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eruf\ALLERLEI\RL-FINANZ\RL-FINANZ Internetseite www.rl-finanz.at\Excel-Dateien\"/>
    </mc:Choice>
  </mc:AlternateContent>
  <xr:revisionPtr revIDLastSave="0" documentId="13_ncr:1_{CD838B19-3A84-4245-8396-FF4D25B234FB}" xr6:coauthVersionLast="47" xr6:coauthVersionMax="47" xr10:uidLastSave="{00000000-0000-0000-0000-000000000000}"/>
  <bookViews>
    <workbookView xWindow="57480" yWindow="14370" windowWidth="20730" windowHeight="110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35" i="1" s="1"/>
  <c r="H35" i="1" s="1"/>
  <c r="H9" i="1"/>
  <c r="H15" i="1" s="1"/>
  <c r="H47" i="1" s="1"/>
  <c r="H11" i="1" l="1"/>
  <c r="G33" i="1"/>
  <c r="H33" i="1" s="1"/>
  <c r="G31" i="1"/>
  <c r="H31" i="1" s="1"/>
  <c r="H13" i="1"/>
  <c r="H39" i="1" l="1"/>
  <c r="H49" i="1" s="1"/>
  <c r="H51" i="1" s="1"/>
  <c r="H53" i="1" s="1"/>
</calcChain>
</file>

<file path=xl/sharedStrings.xml><?xml version="1.0" encoding="utf-8"?>
<sst xmlns="http://schemas.openxmlformats.org/spreadsheetml/2006/main" count="42" uniqueCount="30">
  <si>
    <t>Mietsteigerung in 30 Jahren</t>
  </si>
  <si>
    <t>Die Mieten werden kuntinuierlich steigen</t>
  </si>
  <si>
    <t>Ihr Eigentum hingegen wird schuldenfrei</t>
  </si>
  <si>
    <t>Rechnen Sie selbst</t>
  </si>
  <si>
    <t xml:space="preserve">stiegen die Mieten höher als </t>
  </si>
  <si>
    <t>die Lebenskosten</t>
  </si>
  <si>
    <t>in den vergangenen Jahren</t>
  </si>
  <si>
    <t>um 2 bis 3,8%</t>
  </si>
  <si>
    <t>Realistische Prognosen gehen von laufenden</t>
  </si>
  <si>
    <t xml:space="preserve">Mietsteigerungen von 4% pro Jahr </t>
  </si>
  <si>
    <t>für die Zukunft aus.</t>
  </si>
  <si>
    <t xml:space="preserve">in </t>
  </si>
  <si>
    <t>Jahren Miete</t>
  </si>
  <si>
    <t>Faktor</t>
  </si>
  <si>
    <t>in</t>
  </si>
  <si>
    <t>Monatliche</t>
  </si>
  <si>
    <t xml:space="preserve">Gesamtzahlung </t>
  </si>
  <si>
    <t>Laut Angaben des statistischen Bundesamtes</t>
  </si>
  <si>
    <t>Ihre Miete heute (Den Betrag eintragen)</t>
  </si>
  <si>
    <t>Derzeit sieht es noch bedrohlicher aus …</t>
  </si>
  <si>
    <t>Jahre</t>
  </si>
  <si>
    <t>Kaltmiete</t>
  </si>
  <si>
    <t>gesamt</t>
  </si>
  <si>
    <t xml:space="preserve">MEHR Miete </t>
  </si>
  <si>
    <t>als erwartet</t>
  </si>
  <si>
    <t>MIT</t>
  </si>
  <si>
    <t>Teurungsrate</t>
  </si>
  <si>
    <t>OHNE</t>
  </si>
  <si>
    <t>in Prozent</t>
  </si>
  <si>
    <t>Monatliche Miete KALT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</si>
</sst>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Arial Rounded MT Bold"/>
      <family val="2"/>
    </font>
    <font>
      <sz val="14"/>
      <color rgb="FFFF0000"/>
      <name val="Arial Rounded MT Bold"/>
      <family val="2"/>
    </font>
    <font>
      <u val="double"/>
      <sz val="18"/>
      <color rgb="FFFF0000"/>
      <name val="Arial Rounded MT Bold"/>
      <family val="2"/>
    </font>
    <font>
      <sz val="20"/>
      <color theme="1"/>
      <name val="Arial Rounded MT Bold"/>
      <family val="2"/>
    </font>
    <font>
      <b/>
      <sz val="14"/>
      <color rgb="FFFF0000"/>
      <name val="Arial Rounded MT Bold"/>
      <family val="2"/>
    </font>
    <font>
      <sz val="14"/>
      <color rgb="FF3333FF"/>
      <name val="Arial Rounded MT Bold"/>
      <family val="2"/>
    </font>
    <font>
      <sz val="20"/>
      <color rgb="FF3333FF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8" fontId="3" fillId="0" borderId="3" xfId="0" applyNumberFormat="1" applyFont="1" applyBorder="1" applyAlignment="1">
      <alignment horizontal="center" vertical="center"/>
    </xf>
    <xf numFmtId="8" fontId="2" fillId="0" borderId="4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8" fontId="1" fillId="0" borderId="5" xfId="0" applyNumberFormat="1" applyFont="1" applyBorder="1" applyAlignment="1">
      <alignment horizontal="center" vertical="center"/>
    </xf>
    <xf numFmtId="8" fontId="1" fillId="0" borderId="6" xfId="0" applyNumberFormat="1" applyFont="1" applyBorder="1" applyAlignment="1">
      <alignment horizontal="center" vertical="center"/>
    </xf>
    <xf numFmtId="8" fontId="1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8" fontId="1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8" fontId="1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8" fontId="1" fillId="0" borderId="4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8" fontId="1" fillId="0" borderId="2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8" fontId="4" fillId="0" borderId="3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8" fontId="7" fillId="0" borderId="17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8" fontId="1" fillId="4" borderId="25" xfId="0" applyNumberFormat="1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2" fontId="1" fillId="2" borderId="25" xfId="0" applyNumberFormat="1" applyFont="1" applyFill="1" applyBorder="1" applyAlignment="1">
      <alignment horizontal="center" vertical="center"/>
    </xf>
    <xf numFmtId="8" fontId="1" fillId="2" borderId="25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2" fontId="1" fillId="3" borderId="25" xfId="0" applyNumberFormat="1" applyFont="1" applyFill="1" applyBorder="1" applyAlignment="1">
      <alignment horizontal="center" vertical="center"/>
    </xf>
    <xf numFmtId="8" fontId="1" fillId="3" borderId="25" xfId="0" applyNumberFormat="1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2" fontId="1" fillId="4" borderId="25" xfId="0" applyNumberFormat="1" applyFont="1" applyFill="1" applyBorder="1" applyAlignment="1">
      <alignment horizontal="center" vertical="center"/>
    </xf>
    <xf numFmtId="8" fontId="1" fillId="2" borderId="27" xfId="0" applyNumberFormat="1" applyFont="1" applyFill="1" applyBorder="1" applyAlignment="1">
      <alignment horizontal="center" vertical="center"/>
    </xf>
    <xf numFmtId="8" fontId="1" fillId="3" borderId="27" xfId="0" applyNumberFormat="1" applyFont="1" applyFill="1" applyBorder="1" applyAlignment="1">
      <alignment horizontal="center" vertical="center"/>
    </xf>
    <xf numFmtId="164" fontId="1" fillId="4" borderId="28" xfId="0" applyNumberFormat="1" applyFont="1" applyFill="1" applyBorder="1" applyAlignment="1">
      <alignment horizontal="center" vertical="center"/>
    </xf>
    <xf numFmtId="8" fontId="1" fillId="4" borderId="29" xfId="0" applyNumberFormat="1" applyFont="1" applyFill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8" fontId="1" fillId="0" borderId="27" xfId="0" applyNumberFormat="1" applyFont="1" applyBorder="1" applyAlignment="1">
      <alignment horizontal="center" vertical="center"/>
    </xf>
    <xf numFmtId="8" fontId="6" fillId="0" borderId="25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8" fontId="1" fillId="0" borderId="3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8" fontId="3" fillId="0" borderId="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8" fontId="3" fillId="0" borderId="30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38981</xdr:colOff>
      <xdr:row>28</xdr:row>
      <xdr:rowOff>58720</xdr:rowOff>
    </xdr:from>
    <xdr:to>
      <xdr:col>5</xdr:col>
      <xdr:colOff>1932214</xdr:colOff>
      <xdr:row>29</xdr:row>
      <xdr:rowOff>27214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00838" y="8440720"/>
          <a:ext cx="5458305" cy="267851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88"/>
  <sheetViews>
    <sheetView tabSelected="1" topLeftCell="A13" zoomScale="70" zoomScaleNormal="70" workbookViewId="0">
      <selection activeCell="L26" sqref="L26"/>
    </sheetView>
  </sheetViews>
  <sheetFormatPr baseColWidth="10" defaultRowHeight="23" customHeight="1" x14ac:dyDescent="0.75"/>
  <cols>
    <col min="1" max="1" width="10.90625" style="1"/>
    <col min="2" max="2" width="61.6796875" style="1" bestFit="1" customWidth="1"/>
    <col min="3" max="3" width="22.1328125" style="1" bestFit="1" customWidth="1"/>
    <col min="4" max="4" width="4.54296875" style="1" bestFit="1" customWidth="1"/>
    <col min="5" max="5" width="24.58984375" style="1" bestFit="1" customWidth="1"/>
    <col min="6" max="6" width="31.1328125" style="4" bestFit="1" customWidth="1"/>
    <col min="7" max="7" width="15.31640625" style="1" bestFit="1" customWidth="1"/>
    <col min="8" max="8" width="25.40625" style="2" bestFit="1" customWidth="1"/>
    <col min="9" max="16384" width="10.90625" style="1"/>
  </cols>
  <sheetData>
    <row r="3" spans="2:8" ht="23" customHeight="1" thickBot="1" x14ac:dyDescent="0.9"/>
    <row r="4" spans="2:8" ht="23" customHeight="1" thickBot="1" x14ac:dyDescent="0.9">
      <c r="B4" s="22" t="s">
        <v>0</v>
      </c>
    </row>
    <row r="5" spans="2:8" ht="23" customHeight="1" thickBot="1" x14ac:dyDescent="0.9"/>
    <row r="6" spans="2:8" ht="23" customHeight="1" thickBot="1" x14ac:dyDescent="0.9">
      <c r="B6" s="27"/>
      <c r="C6" s="28"/>
      <c r="D6" s="28"/>
      <c r="E6" s="37" t="s">
        <v>27</v>
      </c>
      <c r="F6" s="38" t="s">
        <v>26</v>
      </c>
      <c r="G6" s="28"/>
      <c r="H6" s="29"/>
    </row>
    <row r="7" spans="2:8" ht="23" customHeight="1" x14ac:dyDescent="0.75">
      <c r="B7" s="30"/>
      <c r="E7" s="2"/>
      <c r="H7" s="32"/>
    </row>
    <row r="8" spans="2:8" ht="23" customHeight="1" x14ac:dyDescent="0.75">
      <c r="B8" s="30"/>
      <c r="E8" s="2"/>
      <c r="F8" s="2" t="s">
        <v>29</v>
      </c>
      <c r="G8" s="2" t="s">
        <v>20</v>
      </c>
      <c r="H8" s="32"/>
    </row>
    <row r="9" spans="2:8" ht="23" customHeight="1" x14ac:dyDescent="0.75">
      <c r="B9" s="30"/>
      <c r="E9" s="2"/>
      <c r="F9" s="71">
        <v>700</v>
      </c>
      <c r="G9" s="69">
        <v>1</v>
      </c>
      <c r="H9" s="70">
        <f>F9*12</f>
        <v>8400</v>
      </c>
    </row>
    <row r="10" spans="2:8" ht="23" customHeight="1" x14ac:dyDescent="0.75">
      <c r="B10" s="30"/>
      <c r="E10" s="2"/>
      <c r="F10" s="2"/>
      <c r="G10" s="31"/>
      <c r="H10" s="32"/>
    </row>
    <row r="11" spans="2:8" ht="23" customHeight="1" x14ac:dyDescent="0.75">
      <c r="B11" s="30"/>
      <c r="E11" s="2"/>
      <c r="F11" s="2"/>
      <c r="G11" s="55">
        <v>10</v>
      </c>
      <c r="H11" s="65">
        <f>H9*G11</f>
        <v>84000</v>
      </c>
    </row>
    <row r="12" spans="2:8" ht="23" customHeight="1" x14ac:dyDescent="0.75">
      <c r="B12" s="30"/>
      <c r="E12" s="2"/>
      <c r="F12" s="2"/>
      <c r="G12" s="31"/>
      <c r="H12" s="32"/>
    </row>
    <row r="13" spans="2:8" ht="23" customHeight="1" x14ac:dyDescent="0.75">
      <c r="B13" s="30"/>
      <c r="E13" s="2"/>
      <c r="F13" s="2"/>
      <c r="G13" s="56">
        <v>20</v>
      </c>
      <c r="H13" s="66">
        <f>H9*G13</f>
        <v>168000</v>
      </c>
    </row>
    <row r="14" spans="2:8" ht="23" customHeight="1" x14ac:dyDescent="0.75">
      <c r="B14" s="30"/>
      <c r="F14" s="2"/>
      <c r="G14" s="31"/>
      <c r="H14" s="32"/>
    </row>
    <row r="15" spans="2:8" ht="23" customHeight="1" thickBot="1" x14ac:dyDescent="0.9">
      <c r="B15" s="33"/>
      <c r="C15" s="34"/>
      <c r="D15" s="34"/>
      <c r="E15" s="34"/>
      <c r="F15" s="35"/>
      <c r="G15" s="67">
        <v>30</v>
      </c>
      <c r="H15" s="68">
        <f>H9*G15</f>
        <v>252000</v>
      </c>
    </row>
    <row r="18" spans="1:8" ht="23" customHeight="1" thickBot="1" x14ac:dyDescent="0.9"/>
    <row r="19" spans="1:8" s="73" customFormat="1" ht="23" customHeight="1" thickBot="1" x14ac:dyDescent="0.9">
      <c r="A19" s="72"/>
      <c r="F19" s="74"/>
      <c r="H19" s="75"/>
    </row>
    <row r="22" spans="1:8" ht="23" customHeight="1" thickBot="1" x14ac:dyDescent="0.9"/>
    <row r="23" spans="1:8" ht="23" customHeight="1" x14ac:dyDescent="0.75">
      <c r="B23" s="19" t="s">
        <v>1</v>
      </c>
    </row>
    <row r="24" spans="1:8" ht="23" customHeight="1" thickBot="1" x14ac:dyDescent="0.9">
      <c r="B24" s="20" t="s">
        <v>2</v>
      </c>
    </row>
    <row r="25" spans="1:8" ht="23" customHeight="1" thickBot="1" x14ac:dyDescent="0.9"/>
    <row r="26" spans="1:8" ht="23" customHeight="1" thickBot="1" x14ac:dyDescent="0.9">
      <c r="B26" s="25" t="s">
        <v>3</v>
      </c>
      <c r="C26" s="23"/>
      <c r="D26" s="36"/>
      <c r="E26" s="39" t="s">
        <v>25</v>
      </c>
      <c r="F26" s="40" t="s">
        <v>26</v>
      </c>
      <c r="G26" s="23" t="s">
        <v>15</v>
      </c>
      <c r="H26" s="10" t="s">
        <v>21</v>
      </c>
    </row>
    <row r="27" spans="1:8" ht="23" customHeight="1" x14ac:dyDescent="0.75">
      <c r="B27" s="13"/>
      <c r="C27" s="21"/>
      <c r="D27" s="13"/>
      <c r="E27" s="13"/>
      <c r="F27" s="15"/>
      <c r="G27" s="13" t="s">
        <v>21</v>
      </c>
      <c r="H27" s="11" t="s">
        <v>22</v>
      </c>
    </row>
    <row r="28" spans="1:8" ht="23" customHeight="1" x14ac:dyDescent="0.75">
      <c r="B28" s="13"/>
      <c r="C28" s="21"/>
      <c r="D28" s="13"/>
      <c r="E28" s="13"/>
      <c r="F28" s="15"/>
      <c r="G28" s="13"/>
      <c r="H28" s="11"/>
    </row>
    <row r="29" spans="1:8" ht="23" customHeight="1" x14ac:dyDescent="0.75">
      <c r="B29" s="26" t="s">
        <v>18</v>
      </c>
      <c r="C29" s="21"/>
      <c r="D29" s="13"/>
      <c r="E29" s="13"/>
      <c r="F29" s="17"/>
      <c r="G29" s="71">
        <f>SUM(F9)</f>
        <v>700</v>
      </c>
      <c r="H29" s="18"/>
    </row>
    <row r="30" spans="1:8" ht="23" customHeight="1" x14ac:dyDescent="0.75">
      <c r="B30" s="13"/>
      <c r="C30" s="21"/>
      <c r="D30" s="13"/>
      <c r="E30" s="13"/>
      <c r="F30" s="15" t="s">
        <v>13</v>
      </c>
      <c r="G30" s="13"/>
      <c r="H30" s="11"/>
    </row>
    <row r="31" spans="1:8" ht="23" customHeight="1" x14ac:dyDescent="0.75">
      <c r="B31" s="13" t="s">
        <v>17</v>
      </c>
      <c r="C31" s="1" t="s">
        <v>11</v>
      </c>
      <c r="D31" s="57">
        <v>10</v>
      </c>
      <c r="E31" s="57" t="s">
        <v>12</v>
      </c>
      <c r="F31" s="58">
        <v>1.48</v>
      </c>
      <c r="G31" s="59">
        <f>SUM(G29*F31)</f>
        <v>1036</v>
      </c>
      <c r="H31" s="59">
        <f>SUM(G31)*12*10</f>
        <v>124320</v>
      </c>
    </row>
    <row r="32" spans="1:8" ht="23" customHeight="1" x14ac:dyDescent="0.75">
      <c r="B32" s="13" t="s">
        <v>4</v>
      </c>
      <c r="C32" s="21"/>
      <c r="D32" s="13"/>
      <c r="E32" s="13"/>
      <c r="F32" s="15"/>
      <c r="G32" s="13"/>
      <c r="H32" s="11"/>
    </row>
    <row r="33" spans="1:8" ht="23" customHeight="1" x14ac:dyDescent="0.75">
      <c r="B33" s="13" t="s">
        <v>5</v>
      </c>
      <c r="C33" s="1" t="s">
        <v>14</v>
      </c>
      <c r="D33" s="60">
        <v>20</v>
      </c>
      <c r="E33" s="60" t="s">
        <v>12</v>
      </c>
      <c r="F33" s="61">
        <v>2.19</v>
      </c>
      <c r="G33" s="62">
        <f>SUM(G29*F33)</f>
        <v>1533</v>
      </c>
      <c r="H33" s="62">
        <f>SUM(G33)*12*10</f>
        <v>183960</v>
      </c>
    </row>
    <row r="34" spans="1:8" ht="23" customHeight="1" x14ac:dyDescent="0.75">
      <c r="B34" s="13" t="s">
        <v>6</v>
      </c>
      <c r="C34" s="21"/>
      <c r="D34" s="13"/>
      <c r="E34" s="13"/>
      <c r="F34" s="15"/>
      <c r="G34" s="13"/>
      <c r="H34" s="11"/>
    </row>
    <row r="35" spans="1:8" ht="23" customHeight="1" x14ac:dyDescent="0.75">
      <c r="B35" s="13" t="s">
        <v>7</v>
      </c>
      <c r="C35" s="1" t="s">
        <v>14</v>
      </c>
      <c r="D35" s="63">
        <v>30</v>
      </c>
      <c r="E35" s="63" t="s">
        <v>12</v>
      </c>
      <c r="F35" s="64">
        <v>3.24</v>
      </c>
      <c r="G35" s="54">
        <f>SUM(G29*F35)</f>
        <v>2268</v>
      </c>
      <c r="H35" s="54">
        <f>SUM(G35)*12*10</f>
        <v>272160</v>
      </c>
    </row>
    <row r="36" spans="1:8" ht="23" customHeight="1" x14ac:dyDescent="0.75">
      <c r="B36" s="13" t="s">
        <v>8</v>
      </c>
      <c r="C36" s="21"/>
      <c r="D36" s="13"/>
      <c r="E36" s="13"/>
      <c r="F36" s="15"/>
      <c r="G36" s="13"/>
      <c r="H36" s="11"/>
    </row>
    <row r="37" spans="1:8" ht="23" customHeight="1" x14ac:dyDescent="0.75">
      <c r="B37" s="13" t="s">
        <v>9</v>
      </c>
      <c r="C37" s="24"/>
      <c r="D37" s="14"/>
      <c r="E37" s="14"/>
      <c r="F37" s="16"/>
      <c r="G37" s="14"/>
      <c r="H37" s="12"/>
    </row>
    <row r="38" spans="1:8" ht="23" customHeight="1" x14ac:dyDescent="0.75">
      <c r="B38" s="13" t="s">
        <v>10</v>
      </c>
      <c r="C38" s="3" t="s">
        <v>16</v>
      </c>
      <c r="D38" s="3"/>
      <c r="E38" s="3"/>
      <c r="F38" s="9"/>
      <c r="G38" s="3"/>
      <c r="H38" s="8"/>
    </row>
    <row r="39" spans="1:8" ht="23" customHeight="1" thickBot="1" x14ac:dyDescent="0.9">
      <c r="B39" s="14" t="s">
        <v>19</v>
      </c>
      <c r="C39" s="5" t="s">
        <v>14</v>
      </c>
      <c r="D39" s="5">
        <v>30</v>
      </c>
      <c r="E39" s="5" t="s">
        <v>12</v>
      </c>
      <c r="F39" s="6"/>
      <c r="G39" s="5"/>
      <c r="H39" s="7">
        <f>SUM(H29:H35)</f>
        <v>580440</v>
      </c>
    </row>
    <row r="40" spans="1:8" ht="23" customHeight="1" x14ac:dyDescent="0.75">
      <c r="B40" s="76"/>
      <c r="C40" s="77"/>
      <c r="D40" s="77"/>
      <c r="E40" s="77"/>
      <c r="F40" s="78"/>
      <c r="G40" s="77"/>
      <c r="H40" s="79"/>
    </row>
    <row r="41" spans="1:8" ht="23" customHeight="1" x14ac:dyDescent="0.75">
      <c r="B41" s="76"/>
      <c r="C41" s="77"/>
      <c r="D41" s="77"/>
      <c r="E41" s="77"/>
      <c r="F41" s="78"/>
      <c r="G41" s="77"/>
      <c r="H41" s="79"/>
    </row>
    <row r="42" spans="1:8" ht="23" customHeight="1" thickBot="1" x14ac:dyDescent="0.9">
      <c r="B42" s="76"/>
      <c r="C42" s="77"/>
      <c r="D42" s="77"/>
      <c r="E42" s="77"/>
      <c r="F42" s="78"/>
      <c r="G42" s="77"/>
      <c r="H42" s="79"/>
    </row>
    <row r="43" spans="1:8" s="73" customFormat="1" ht="23" customHeight="1" thickBot="1" x14ac:dyDescent="0.9">
      <c r="A43" s="72"/>
      <c r="C43" s="80"/>
      <c r="D43" s="80"/>
      <c r="E43" s="80"/>
      <c r="F43" s="81"/>
      <c r="G43" s="80"/>
      <c r="H43" s="82"/>
    </row>
    <row r="44" spans="1:8" ht="23" customHeight="1" x14ac:dyDescent="0.75">
      <c r="B44" s="76"/>
      <c r="C44" s="77"/>
      <c r="D44" s="77"/>
      <c r="E44" s="77"/>
      <c r="F44" s="78"/>
      <c r="G44" s="77"/>
      <c r="H44" s="79"/>
    </row>
    <row r="46" spans="1:8" ht="23" customHeight="1" thickBot="1" x14ac:dyDescent="0.9"/>
    <row r="47" spans="1:8" ht="23" customHeight="1" thickBot="1" x14ac:dyDescent="0.9">
      <c r="E47" s="37" t="s">
        <v>27</v>
      </c>
      <c r="F47" s="38" t="s">
        <v>26</v>
      </c>
      <c r="G47" s="28"/>
      <c r="H47" s="29">
        <f>SUM(H15)</f>
        <v>252000</v>
      </c>
    </row>
    <row r="48" spans="1:8" ht="23" customHeight="1" thickBot="1" x14ac:dyDescent="0.9">
      <c r="E48" s="30"/>
      <c r="H48" s="32"/>
    </row>
    <row r="49" spans="2:8" ht="23" customHeight="1" thickBot="1" x14ac:dyDescent="0.9">
      <c r="E49" s="39" t="s">
        <v>25</v>
      </c>
      <c r="F49" s="40" t="s">
        <v>26</v>
      </c>
      <c r="H49" s="32">
        <f>SUM(H39)</f>
        <v>580440</v>
      </c>
    </row>
    <row r="50" spans="2:8" ht="23" customHeight="1" thickBot="1" x14ac:dyDescent="0.9">
      <c r="E50" s="30"/>
      <c r="H50" s="32"/>
    </row>
    <row r="51" spans="2:8" ht="23" customHeight="1" thickBot="1" x14ac:dyDescent="0.9">
      <c r="E51" s="46" t="s">
        <v>23</v>
      </c>
      <c r="F51" s="47" t="s">
        <v>24</v>
      </c>
      <c r="G51" s="47"/>
      <c r="H51" s="48">
        <f>SUM(H49-H47)</f>
        <v>328440</v>
      </c>
    </row>
    <row r="52" spans="2:8" ht="23" customHeight="1" x14ac:dyDescent="0.75">
      <c r="E52" s="49"/>
      <c r="F52" s="50"/>
      <c r="G52" s="47"/>
      <c r="H52" s="48"/>
    </row>
    <row r="53" spans="2:8" ht="23" customHeight="1" x14ac:dyDescent="0.75">
      <c r="E53" s="51" t="s">
        <v>23</v>
      </c>
      <c r="F53" s="44" t="s">
        <v>28</v>
      </c>
      <c r="G53" s="45"/>
      <c r="H53" s="52">
        <f>SUM(H51)/H49</f>
        <v>0.56584659913169322</v>
      </c>
    </row>
    <row r="54" spans="2:8" ht="23" customHeight="1" thickBot="1" x14ac:dyDescent="0.9">
      <c r="E54" s="53"/>
      <c r="F54" s="43"/>
      <c r="G54" s="41"/>
      <c r="H54" s="42"/>
    </row>
    <row r="59" spans="2:8" ht="23" customHeight="1" x14ac:dyDescent="0.75">
      <c r="B59" s="2"/>
      <c r="C59" s="2"/>
      <c r="D59" s="2"/>
      <c r="E59" s="2"/>
      <c r="F59" s="2"/>
      <c r="G59" s="2"/>
    </row>
    <row r="60" spans="2:8" ht="23" customHeight="1" x14ac:dyDescent="0.75">
      <c r="B60" s="2"/>
      <c r="C60" s="2"/>
      <c r="D60" s="2"/>
      <c r="E60" s="2"/>
      <c r="F60" s="2"/>
      <c r="G60" s="2"/>
    </row>
    <row r="61" spans="2:8" ht="23" customHeight="1" x14ac:dyDescent="0.75">
      <c r="B61" s="2"/>
      <c r="C61" s="2"/>
      <c r="D61" s="2"/>
      <c r="E61" s="2"/>
      <c r="F61" s="2"/>
      <c r="G61" s="2"/>
    </row>
    <row r="62" spans="2:8" ht="23" customHeight="1" x14ac:dyDescent="0.75">
      <c r="B62" s="2"/>
      <c r="C62" s="2"/>
      <c r="D62" s="2"/>
      <c r="E62" s="2"/>
      <c r="F62" s="2"/>
      <c r="G62" s="2"/>
    </row>
    <row r="63" spans="2:8" ht="23" customHeight="1" x14ac:dyDescent="0.75">
      <c r="B63" s="2"/>
      <c r="C63" s="2"/>
      <c r="D63" s="2"/>
      <c r="E63" s="2"/>
      <c r="F63" s="2"/>
      <c r="G63" s="2"/>
    </row>
    <row r="64" spans="2:8" ht="23" customHeight="1" x14ac:dyDescent="0.75">
      <c r="B64" s="2"/>
      <c r="C64" s="2"/>
      <c r="D64" s="2"/>
      <c r="E64" s="2"/>
      <c r="F64" s="2"/>
      <c r="G64" s="2"/>
    </row>
    <row r="65" spans="2:7" ht="23" customHeight="1" x14ac:dyDescent="0.75">
      <c r="B65" s="2"/>
      <c r="C65" s="2"/>
      <c r="D65" s="2"/>
      <c r="E65" s="2"/>
      <c r="F65" s="2"/>
      <c r="G65" s="2"/>
    </row>
    <row r="66" spans="2:7" ht="23" customHeight="1" x14ac:dyDescent="0.75">
      <c r="B66" s="2"/>
      <c r="C66" s="2"/>
      <c r="D66" s="2"/>
      <c r="E66" s="2"/>
      <c r="F66" s="2"/>
      <c r="G66" s="2"/>
    </row>
    <row r="67" spans="2:7" ht="23" customHeight="1" x14ac:dyDescent="0.75">
      <c r="B67" s="2"/>
      <c r="C67" s="2"/>
      <c r="D67" s="2"/>
      <c r="E67" s="2"/>
      <c r="F67" s="2"/>
      <c r="G67" s="2"/>
    </row>
    <row r="68" spans="2:7" ht="23" customHeight="1" x14ac:dyDescent="0.75">
      <c r="B68" s="2"/>
      <c r="C68" s="2"/>
      <c r="D68" s="2"/>
      <c r="E68" s="2"/>
      <c r="F68" s="2"/>
      <c r="G68" s="2"/>
    </row>
    <row r="69" spans="2:7" ht="23" customHeight="1" x14ac:dyDescent="0.75">
      <c r="B69" s="2"/>
      <c r="C69" s="2"/>
      <c r="D69" s="2"/>
      <c r="E69" s="2"/>
      <c r="F69" s="2"/>
      <c r="G69" s="2"/>
    </row>
    <row r="70" spans="2:7" ht="23" customHeight="1" x14ac:dyDescent="0.75">
      <c r="B70" s="2"/>
      <c r="C70" s="2"/>
      <c r="D70" s="2"/>
      <c r="E70" s="2"/>
      <c r="F70" s="2"/>
      <c r="G70" s="2"/>
    </row>
    <row r="71" spans="2:7" ht="23" customHeight="1" x14ac:dyDescent="0.75">
      <c r="B71" s="2"/>
      <c r="C71" s="2"/>
      <c r="D71" s="2"/>
      <c r="E71" s="2"/>
      <c r="F71" s="2"/>
      <c r="G71" s="2"/>
    </row>
    <row r="72" spans="2:7" ht="23" customHeight="1" x14ac:dyDescent="0.75">
      <c r="B72" s="2"/>
      <c r="C72" s="2"/>
      <c r="D72" s="2"/>
      <c r="E72" s="2"/>
      <c r="F72" s="2"/>
      <c r="G72" s="2"/>
    </row>
    <row r="73" spans="2:7" ht="23" customHeight="1" x14ac:dyDescent="0.75">
      <c r="B73" s="2"/>
      <c r="C73" s="2"/>
      <c r="D73" s="2"/>
      <c r="E73" s="2"/>
      <c r="F73" s="2"/>
      <c r="G73" s="2"/>
    </row>
    <row r="74" spans="2:7" ht="23" customHeight="1" x14ac:dyDescent="0.75">
      <c r="B74" s="2"/>
      <c r="C74" s="2"/>
      <c r="D74" s="2"/>
      <c r="E74" s="2"/>
      <c r="F74" s="2"/>
      <c r="G74" s="2"/>
    </row>
    <row r="75" spans="2:7" ht="23" customHeight="1" x14ac:dyDescent="0.75">
      <c r="B75" s="2"/>
      <c r="C75" s="2"/>
      <c r="D75" s="2"/>
      <c r="E75" s="2"/>
      <c r="F75" s="2"/>
      <c r="G75" s="2"/>
    </row>
    <row r="76" spans="2:7" ht="23" customHeight="1" x14ac:dyDescent="0.75">
      <c r="B76" s="2"/>
      <c r="C76" s="2"/>
      <c r="D76" s="2"/>
      <c r="E76" s="2"/>
      <c r="F76" s="2"/>
      <c r="G76" s="2"/>
    </row>
    <row r="77" spans="2:7" ht="23" customHeight="1" x14ac:dyDescent="0.75">
      <c r="B77" s="2"/>
      <c r="C77" s="2"/>
      <c r="D77" s="2"/>
      <c r="E77" s="2"/>
      <c r="F77" s="2"/>
      <c r="G77" s="2"/>
    </row>
    <row r="78" spans="2:7" ht="23" customHeight="1" x14ac:dyDescent="0.75">
      <c r="B78" s="2"/>
      <c r="C78" s="2"/>
      <c r="D78" s="2"/>
      <c r="E78" s="2"/>
      <c r="F78" s="2"/>
      <c r="G78" s="2"/>
    </row>
    <row r="79" spans="2:7" ht="23" customHeight="1" x14ac:dyDescent="0.75">
      <c r="B79" s="2"/>
      <c r="C79" s="2"/>
      <c r="D79" s="2"/>
      <c r="E79" s="2"/>
      <c r="F79" s="2"/>
      <c r="G79" s="2"/>
    </row>
    <row r="80" spans="2:7" ht="23" customHeight="1" x14ac:dyDescent="0.75">
      <c r="B80" s="2"/>
      <c r="C80" s="2"/>
      <c r="D80" s="2"/>
      <c r="E80" s="2"/>
      <c r="F80" s="2"/>
      <c r="G80" s="2"/>
    </row>
    <row r="81" spans="2:7" ht="23" customHeight="1" x14ac:dyDescent="0.75">
      <c r="B81" s="2"/>
      <c r="C81" s="2"/>
      <c r="D81" s="2"/>
      <c r="E81" s="2"/>
      <c r="F81" s="2"/>
      <c r="G81" s="2"/>
    </row>
    <row r="82" spans="2:7" ht="23" customHeight="1" x14ac:dyDescent="0.75">
      <c r="B82" s="2"/>
      <c r="C82" s="2"/>
      <c r="D82" s="2"/>
      <c r="E82" s="2"/>
      <c r="F82" s="2"/>
      <c r="G82" s="2"/>
    </row>
    <row r="83" spans="2:7" ht="23" customHeight="1" x14ac:dyDescent="0.75">
      <c r="B83" s="2"/>
      <c r="C83" s="2"/>
      <c r="D83" s="2"/>
      <c r="E83" s="2"/>
      <c r="F83" s="2"/>
      <c r="G83" s="2"/>
    </row>
    <row r="84" spans="2:7" ht="23" customHeight="1" x14ac:dyDescent="0.75">
      <c r="B84" s="2"/>
      <c r="C84" s="2"/>
      <c r="D84" s="2"/>
      <c r="E84" s="2"/>
      <c r="F84" s="2"/>
      <c r="G84" s="2"/>
    </row>
    <row r="85" spans="2:7" ht="23" customHeight="1" x14ac:dyDescent="0.75">
      <c r="B85" s="2"/>
      <c r="C85" s="2"/>
      <c r="D85" s="2"/>
      <c r="E85" s="2"/>
      <c r="F85" s="2"/>
      <c r="G85" s="2"/>
    </row>
    <row r="86" spans="2:7" ht="23" customHeight="1" x14ac:dyDescent="0.75">
      <c r="B86" s="2"/>
      <c r="C86" s="2"/>
      <c r="D86" s="2"/>
      <c r="E86" s="2"/>
      <c r="F86" s="2"/>
      <c r="G86" s="2"/>
    </row>
    <row r="87" spans="2:7" ht="23" customHeight="1" x14ac:dyDescent="0.75">
      <c r="B87" s="2"/>
      <c r="C87" s="2"/>
      <c r="D87" s="2"/>
      <c r="E87" s="2"/>
      <c r="F87" s="2"/>
      <c r="G87" s="2"/>
    </row>
    <row r="88" spans="2:7" ht="23" customHeight="1" x14ac:dyDescent="0.75">
      <c r="B88" s="2"/>
      <c r="C88" s="2"/>
      <c r="D88" s="2"/>
      <c r="E88" s="2"/>
      <c r="F88" s="2"/>
      <c r="G88" s="2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75" x14ac:dyDescent="0.75"/>
  <sheetData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75" x14ac:dyDescent="0.75"/>
  <sheetData/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MyCompany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Ludes</dc:creator>
  <cp:lastModifiedBy>Ralf Ludes</cp:lastModifiedBy>
  <cp:lastPrinted>2018-07-27T18:44:19Z</cp:lastPrinted>
  <dcterms:created xsi:type="dcterms:W3CDTF">2018-07-27T18:17:38Z</dcterms:created>
  <dcterms:modified xsi:type="dcterms:W3CDTF">2024-07-27T14:41:45Z</dcterms:modified>
</cp:coreProperties>
</file>