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ischerhandballverband.sharepoint.com/sites/BHVGeschaeftstellenmitarbeiter/Freigegebene Dokumente/Spielbetrieb/Saison/2026_27/Rahmenterminplan/"/>
    </mc:Choice>
  </mc:AlternateContent>
  <xr:revisionPtr revIDLastSave="53" documentId="8_{D6BE4345-D664-4D5A-9481-74E559D08DEC}" xr6:coauthVersionLast="47" xr6:coauthVersionMax="47" xr10:uidLastSave="{01D28B98-1AAE-45D8-B8FB-96D83C7D3D8C}"/>
  <bookViews>
    <workbookView xWindow="-120" yWindow="-120" windowWidth="38640" windowHeight="21120" xr2:uid="{A2A66654-477D-4C77-8D94-64931E4AB682}"/>
  </bookViews>
  <sheets>
    <sheet name="VORL. Rahmenterminplan 26_27" sheetId="1" r:id="rId1"/>
  </sheets>
  <definedNames>
    <definedName name="_xlnm._FilterDatabase" localSheetId="0" hidden="1">'VORL. Rahmenterminplan 26_27'!$A$8:$B$122</definedName>
    <definedName name="_xlnm.Print_Area" localSheetId="0">'VORL. Rahmenterminplan 26_27'!$A$1:$BD$140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8" i="1" l="1"/>
  <c r="A63" i="1" l="1"/>
  <c r="B12" i="1"/>
  <c r="B14" i="1" s="1"/>
  <c r="B11" i="1"/>
  <c r="B13" i="1" s="1"/>
  <c r="A10" i="1"/>
  <c r="A9" i="1"/>
  <c r="B15" i="1" l="1"/>
  <c r="A13" i="1"/>
  <c r="A11" i="1"/>
  <c r="B16" i="1"/>
  <c r="A14" i="1"/>
  <c r="B17" i="1" l="1"/>
  <c r="A15" i="1"/>
  <c r="B18" i="1"/>
  <c r="A16" i="1"/>
  <c r="A17" i="1" l="1"/>
  <c r="B19" i="1"/>
  <c r="A18" i="1"/>
  <c r="B20" i="1"/>
  <c r="A19" i="1" l="1"/>
  <c r="B21" i="1"/>
  <c r="B22" i="1"/>
  <c r="A20" i="1"/>
  <c r="A21" i="1" l="1"/>
  <c r="B23" i="1"/>
  <c r="A22" i="1"/>
  <c r="B24" i="1"/>
  <c r="B25" i="1" l="1"/>
  <c r="A23" i="1"/>
  <c r="B26" i="1"/>
  <c r="A24" i="1"/>
  <c r="B27" i="1" l="1"/>
  <c r="A25" i="1"/>
  <c r="B28" i="1"/>
  <c r="A26" i="1"/>
  <c r="A27" i="1" l="1"/>
  <c r="B29" i="1"/>
  <c r="A28" i="1"/>
  <c r="B30" i="1"/>
  <c r="B31" i="1" l="1"/>
  <c r="A29" i="1"/>
  <c r="B32" i="1"/>
  <c r="A30" i="1"/>
  <c r="B33" i="1" l="1"/>
  <c r="B35" i="1" s="1"/>
  <c r="A35" i="1" s="1"/>
  <c r="A31" i="1"/>
  <c r="A32" i="1"/>
  <c r="B34" i="1"/>
  <c r="A33" i="1" l="1"/>
  <c r="B36" i="1"/>
  <c r="A34" i="1"/>
  <c r="B37" i="1" l="1"/>
  <c r="B38" i="1"/>
  <c r="A36" i="1"/>
  <c r="B39" i="1" l="1"/>
  <c r="A37" i="1"/>
  <c r="A38" i="1"/>
  <c r="B40" i="1"/>
  <c r="B41" i="1" l="1"/>
  <c r="B43" i="1" s="1"/>
  <c r="A39" i="1"/>
  <c r="B42" i="1"/>
  <c r="B44" i="1" s="1"/>
  <c r="A44" i="1" s="1"/>
  <c r="A40" i="1"/>
  <c r="A43" i="1" l="1"/>
  <c r="B45" i="1"/>
  <c r="A41" i="1"/>
  <c r="A42" i="1"/>
  <c r="A45" i="1" l="1"/>
  <c r="B47" i="1"/>
  <c r="A47" i="1" s="1"/>
  <c r="B46" i="1"/>
  <c r="A46" i="1" l="1"/>
  <c r="B48" i="1"/>
  <c r="B49" i="1" l="1"/>
  <c r="A48" i="1"/>
  <c r="B50" i="1"/>
  <c r="A49" i="1" l="1"/>
  <c r="B51" i="1"/>
  <c r="A50" i="1"/>
  <c r="B52" i="1"/>
  <c r="A51" i="1" l="1"/>
  <c r="B53" i="1"/>
  <c r="B54" i="1"/>
  <c r="A52" i="1"/>
  <c r="B55" i="1" l="1"/>
  <c r="A53" i="1"/>
  <c r="B56" i="1"/>
  <c r="A54" i="1"/>
  <c r="B57" i="1" l="1"/>
  <c r="A55" i="1"/>
  <c r="A56" i="1"/>
  <c r="B58" i="1"/>
  <c r="A57" i="1" l="1"/>
  <c r="B59" i="1"/>
  <c r="A58" i="1"/>
  <c r="B60" i="1"/>
  <c r="B61" i="1" l="1"/>
  <c r="A59" i="1"/>
  <c r="B62" i="1"/>
  <c r="A60" i="1"/>
  <c r="B64" i="1" l="1"/>
  <c r="A61" i="1"/>
  <c r="B65" i="1"/>
  <c r="A62" i="1"/>
  <c r="B66" i="1" l="1"/>
  <c r="A64" i="1"/>
  <c r="B67" i="1"/>
  <c r="A65" i="1"/>
  <c r="A66" i="1" l="1"/>
  <c r="B68" i="1"/>
  <c r="A67" i="1"/>
  <c r="B69" i="1"/>
  <c r="B70" i="1" l="1"/>
  <c r="A68" i="1"/>
  <c r="B71" i="1"/>
  <c r="A69" i="1"/>
  <c r="B72" i="1" l="1"/>
  <c r="A70" i="1"/>
  <c r="B73" i="1"/>
  <c r="A71" i="1"/>
  <c r="B74" i="1" l="1"/>
  <c r="A72" i="1"/>
  <c r="B75" i="1"/>
  <c r="A73" i="1"/>
  <c r="B76" i="1" l="1"/>
  <c r="A74" i="1"/>
  <c r="B77" i="1"/>
  <c r="A75" i="1"/>
  <c r="B78" i="1" l="1"/>
  <c r="A76" i="1"/>
  <c r="A77" i="1"/>
  <c r="B79" i="1"/>
  <c r="A78" i="1" l="1"/>
  <c r="B80" i="1"/>
  <c r="B81" i="1"/>
  <c r="A79" i="1"/>
  <c r="A80" i="1" l="1"/>
  <c r="B82" i="1"/>
  <c r="B83" i="1"/>
  <c r="A81" i="1"/>
  <c r="B84" i="1" l="1"/>
  <c r="A82" i="1"/>
  <c r="B85" i="1"/>
  <c r="B87" i="1" s="1"/>
  <c r="A83" i="1"/>
  <c r="A84" i="1" l="1"/>
  <c r="B86" i="1"/>
  <c r="A85" i="1"/>
  <c r="B88" i="1" l="1"/>
  <c r="A86" i="1"/>
  <c r="A87" i="1"/>
  <c r="B89" i="1"/>
  <c r="A88" i="1" l="1"/>
  <c r="B90" i="1"/>
  <c r="B91" i="1"/>
  <c r="A89" i="1"/>
  <c r="B92" i="1" l="1"/>
  <c r="A90" i="1"/>
  <c r="B93" i="1"/>
  <c r="A91" i="1"/>
  <c r="B94" i="1" l="1"/>
  <c r="A92" i="1"/>
  <c r="B95" i="1"/>
  <c r="A93" i="1"/>
  <c r="B96" i="1" l="1"/>
  <c r="A94" i="1"/>
  <c r="B97" i="1"/>
  <c r="A95" i="1"/>
  <c r="B99" i="1" l="1"/>
  <c r="A96" i="1"/>
  <c r="A97" i="1"/>
  <c r="B100" i="1"/>
  <c r="A99" i="1" l="1"/>
  <c r="B101" i="1"/>
  <c r="B102" i="1"/>
  <c r="A100" i="1"/>
  <c r="B103" i="1" l="1"/>
  <c r="A101" i="1"/>
  <c r="A102" i="1"/>
  <c r="B104" i="1"/>
  <c r="B105" i="1" l="1"/>
  <c r="A103" i="1"/>
  <c r="B106" i="1"/>
  <c r="A104" i="1"/>
  <c r="B107" i="1" l="1"/>
  <c r="A105" i="1"/>
  <c r="B108" i="1"/>
  <c r="A106" i="1"/>
  <c r="A107" i="1" l="1"/>
  <c r="B109" i="1"/>
  <c r="A108" i="1"/>
  <c r="B110" i="1"/>
  <c r="B111" i="1" l="1"/>
  <c r="A109" i="1"/>
  <c r="B112" i="1"/>
  <c r="A110" i="1"/>
  <c r="B113" i="1" l="1"/>
  <c r="A111" i="1"/>
  <c r="B114" i="1"/>
  <c r="A112" i="1"/>
  <c r="B115" i="1" l="1"/>
  <c r="A113" i="1"/>
  <c r="B116" i="1"/>
  <c r="A114" i="1"/>
  <c r="B117" i="1" l="1"/>
  <c r="A115" i="1"/>
  <c r="B118" i="1"/>
  <c r="A116" i="1"/>
  <c r="B119" i="1" l="1"/>
  <c r="A117" i="1"/>
  <c r="A118" i="1"/>
  <c r="B120" i="1"/>
  <c r="B121" i="1" l="1"/>
  <c r="A121" i="1" s="1"/>
  <c r="A119" i="1"/>
  <c r="A120" i="1"/>
  <c r="B122" i="1"/>
  <c r="A122" i="1" s="1"/>
</calcChain>
</file>

<file path=xl/sharedStrings.xml><?xml version="1.0" encoding="utf-8"?>
<sst xmlns="http://schemas.openxmlformats.org/spreadsheetml/2006/main" count="1682" uniqueCount="243">
  <si>
    <t>Altersklasse</t>
  </si>
  <si>
    <t>Herren</t>
  </si>
  <si>
    <t>mA-Jugend</t>
  </si>
  <si>
    <t>mB-Jugend</t>
  </si>
  <si>
    <t>mC-Jugend</t>
  </si>
  <si>
    <t>Maßnahmen männlich</t>
  </si>
  <si>
    <t>Stützpunkt (Verband &amp; Bezirk)</t>
  </si>
  <si>
    <t>Maßnahmen weiblich</t>
  </si>
  <si>
    <t>wC-Jugend</t>
  </si>
  <si>
    <t>wB-Jugend</t>
  </si>
  <si>
    <t>wA-Jugend</t>
  </si>
  <si>
    <t>Frauen</t>
  </si>
  <si>
    <t>Liga</t>
  </si>
  <si>
    <t>OL</t>
  </si>
  <si>
    <t>RL</t>
  </si>
  <si>
    <t>JBLH</t>
  </si>
  <si>
    <t>RL/OL/BOL/BL</t>
  </si>
  <si>
    <t>Turnierrunde</t>
  </si>
  <si>
    <t>Einzelspiele</t>
  </si>
  <si>
    <t>Altersklassenjahrgang</t>
  </si>
  <si>
    <t>ab 2007</t>
  </si>
  <si>
    <t>2008/2009</t>
  </si>
  <si>
    <t>2010/2011</t>
  </si>
  <si>
    <t>2012/2013</t>
  </si>
  <si>
    <t>2014/15</t>
  </si>
  <si>
    <t>2014/2015</t>
  </si>
  <si>
    <t>jüngerer Jahrgang</t>
  </si>
  <si>
    <t>2016/17</t>
  </si>
  <si>
    <t>2016/2017</t>
  </si>
  <si>
    <t>Raster</t>
  </si>
  <si>
    <t>6er</t>
  </si>
  <si>
    <t>8er</t>
  </si>
  <si>
    <t>10er</t>
  </si>
  <si>
    <t>12er</t>
  </si>
  <si>
    <t>14er</t>
  </si>
  <si>
    <t>16er</t>
  </si>
  <si>
    <t>JBLH1</t>
  </si>
  <si>
    <t>JBLH2</t>
  </si>
  <si>
    <t>7er</t>
  </si>
  <si>
    <t>5er</t>
  </si>
  <si>
    <t>Tag</t>
  </si>
  <si>
    <t>Datum</t>
  </si>
  <si>
    <t>Bemerkung zum Tag</t>
  </si>
  <si>
    <t>Veranstaltungen/Sperrtage</t>
  </si>
  <si>
    <t>weiblich</t>
  </si>
  <si>
    <t>männlich</t>
  </si>
  <si>
    <t>So</t>
  </si>
  <si>
    <t>WE vor Sommerferien</t>
  </si>
  <si>
    <t>01.08.-04.08.: Südcamp Tailfingen m11</t>
  </si>
  <si>
    <t>01.08.-04.08.: Südcamp Tailfingen w12</t>
  </si>
  <si>
    <t>Sommerferien</t>
  </si>
  <si>
    <t>Sommerferien / Mariä Himmelfahrt</t>
  </si>
  <si>
    <t>WE nach Sommerferien</t>
  </si>
  <si>
    <t>AT</t>
  </si>
  <si>
    <t>20.09.-22.09.: FLG1 w13</t>
  </si>
  <si>
    <t>AT*</t>
  </si>
  <si>
    <t>27.09.-29.09.: FLG1 m12</t>
  </si>
  <si>
    <t>Tag der deutschen Einheit</t>
  </si>
  <si>
    <t>02.10.-04.10.: Westfalenturnier m10; 02.10.-05.10.: FLG6 m11</t>
  </si>
  <si>
    <t>02.10.-04.10.: Westfalenturnier w11; 03.10.-05.10.: FLG6 w12</t>
  </si>
  <si>
    <t>05.10.-07.10.: RLG Nord m10 DHB; 02.10.-04.10.: Westfalenturnier m10; 02.10.-05.10.: FLG6 m11</t>
  </si>
  <si>
    <t>12.10.-14.10.: RLG Süd m10 DHB</t>
  </si>
  <si>
    <t>21.10.: TLG m12</t>
  </si>
  <si>
    <t>22.10.: TLG w13</t>
  </si>
  <si>
    <t>WE vor Herbstferien</t>
  </si>
  <si>
    <t>1. Spieltag Mini-WM</t>
  </si>
  <si>
    <t>29.10.-01.11.: Select-Cup m10</t>
  </si>
  <si>
    <t>29.10.-01.11.: Select Cup w11</t>
  </si>
  <si>
    <t>WE vor Herbstferien / Allerheiligen</t>
  </si>
  <si>
    <t>02.11.-08.11.: NTW m10 DHB; 29.10.-01.11.: Select-Cup m10</t>
  </si>
  <si>
    <t>WE nach Herbstferien</t>
  </si>
  <si>
    <t>03.11.-05.11.: GLG1 m11</t>
  </si>
  <si>
    <t>03.11.-05.11.: GLG1 w12</t>
  </si>
  <si>
    <t>Leistungssportfortbildung</t>
  </si>
  <si>
    <t>17.11.-18.11.: FLG2 m12</t>
  </si>
  <si>
    <t>18.11.-19.11.: FLG2 w13</t>
  </si>
  <si>
    <t>25.11.: TLG w12</t>
  </si>
  <si>
    <t>E/Rel.</t>
  </si>
  <si>
    <t>03.12.: TLG m12</t>
  </si>
  <si>
    <t>02.12.: TLG w13</t>
  </si>
  <si>
    <t>09.12.-10.12.: FLG7 m11</t>
  </si>
  <si>
    <t>08.12.-09.12.: FLG7 w12</t>
  </si>
  <si>
    <t>WE vor Weihnachtsferien</t>
  </si>
  <si>
    <t>17.-20.12.2026: D-Cup m10 Kassel</t>
  </si>
  <si>
    <t>Weihnachtsferien</t>
  </si>
  <si>
    <t>ST</t>
  </si>
  <si>
    <t>Heilige drei Könige</t>
  </si>
  <si>
    <t>2. Spieltag Mini-WM</t>
  </si>
  <si>
    <t>WE nach Weihnachtsferien</t>
  </si>
  <si>
    <t>07.-10.01.2026: D-Cup w11 Hannover</t>
  </si>
  <si>
    <t>Sperrtag ganztags</t>
  </si>
  <si>
    <t>Weltmeisterschaft 2027</t>
  </si>
  <si>
    <t>Verlegung auf Antrag "Männer WM"</t>
  </si>
  <si>
    <r>
      <t xml:space="preserve">Sperrtag </t>
    </r>
    <r>
      <rPr>
        <b/>
        <sz val="11"/>
        <color theme="0"/>
        <rFont val="Calibri"/>
        <family val="2"/>
        <scheme val="minor"/>
      </rPr>
      <t>ab 14 Uhr</t>
    </r>
  </si>
  <si>
    <r>
      <t>Weltmeisterschaft 2027</t>
    </r>
    <r>
      <rPr>
        <sz val="11"/>
        <color theme="1"/>
        <rFont val="Calibri"/>
        <family val="2"/>
        <scheme val="minor"/>
      </rPr>
      <t>; 3. Spieltag Mini-WM</t>
    </r>
  </si>
  <si>
    <t>WE vor Faschingsferien</t>
  </si>
  <si>
    <t>5*</t>
  </si>
  <si>
    <t>WE nach Faschingsferien</t>
  </si>
  <si>
    <t>8*</t>
  </si>
  <si>
    <t>11*</t>
  </si>
  <si>
    <t>15*</t>
  </si>
  <si>
    <t>7*</t>
  </si>
  <si>
    <t>6*</t>
  </si>
  <si>
    <t>9*</t>
  </si>
  <si>
    <t>12*</t>
  </si>
  <si>
    <t>Termin 1 Offene Erstsichtung w15 (bezirksabhängig)</t>
  </si>
  <si>
    <t>13*</t>
  </si>
  <si>
    <t>17*</t>
  </si>
  <si>
    <t>16*</t>
  </si>
  <si>
    <t>10*</t>
  </si>
  <si>
    <t>14*</t>
  </si>
  <si>
    <t>Termin 2 Offene Erstsichtung m14 (bezirksabhängig)</t>
  </si>
  <si>
    <t>E/AT</t>
  </si>
  <si>
    <t>Termin 2 Offene Erstsichtung w15 (bezirksabhängig)</t>
  </si>
  <si>
    <t>E/AT*</t>
  </si>
  <si>
    <t>18*</t>
  </si>
  <si>
    <t>WE vor Osterferien</t>
  </si>
  <si>
    <r>
      <t>Bayerische Meisterschaft der Bezirke</t>
    </r>
    <r>
      <rPr>
        <sz val="11"/>
        <color theme="1"/>
        <rFont val="Calibri"/>
        <family val="2"/>
        <scheme val="minor"/>
      </rPr>
      <t>; Nord-/Südcup</t>
    </r>
  </si>
  <si>
    <t>Bayerische Meisterschaft der Bezirke M2012</t>
  </si>
  <si>
    <t>Bayerische Meisterschaft der Bezirke W2013</t>
  </si>
  <si>
    <t>Osterferien</t>
  </si>
  <si>
    <t>WE nach Osterferien</t>
  </si>
  <si>
    <t>ggf. Vorquali JBLH</t>
  </si>
  <si>
    <t>vorraussichtlich Quali; ggf. Vorquali JBLH 2. WE</t>
  </si>
  <si>
    <t>vorraussichtlich Quali</t>
  </si>
  <si>
    <t xml:space="preserve">E/Rel. </t>
  </si>
  <si>
    <t>Rel.</t>
  </si>
  <si>
    <t>Christi Himmelfahrt</t>
  </si>
  <si>
    <t>WE vor Pfingstferien</t>
  </si>
  <si>
    <t>Pfingstferien</t>
  </si>
  <si>
    <t>WE nach Pfingstferien</t>
  </si>
  <si>
    <t xml:space="preserve">Legende: </t>
  </si>
  <si>
    <t>Datum rot =</t>
  </si>
  <si>
    <t>Feiertag</t>
  </si>
  <si>
    <t>Stand:</t>
  </si>
  <si>
    <t>Zelle orange =</t>
  </si>
  <si>
    <t>WE vor/nach den Ferien</t>
  </si>
  <si>
    <t xml:space="preserve">Zelle rot = </t>
  </si>
  <si>
    <t>WE in den Ferien oder Sperrtag</t>
  </si>
  <si>
    <t>AT =</t>
  </si>
  <si>
    <t>Ausweichtermin</t>
  </si>
  <si>
    <t>ST =</t>
  </si>
  <si>
    <t>Sperrtag</t>
  </si>
  <si>
    <t>E/Rel.=</t>
  </si>
  <si>
    <t>Entscheidungsspiele/Relegation</t>
  </si>
  <si>
    <t>Zelle grau=</t>
  </si>
  <si>
    <t>Auswahltermine mit Spieler*innen, die in der Altersklasse spielen dürfen.</t>
  </si>
  <si>
    <t>Zelle hellblau=</t>
  </si>
  <si>
    <t>Termine der Mini-WM mit Spieler*innen, die in der Altersklasse spielen dürfen.</t>
  </si>
  <si>
    <t>AT*=</t>
  </si>
  <si>
    <t>Ausweichtermine, die bei der Spielleitenden Stelle beantragt werden müssen und an denen Auswahlspieler die an einer Maßnahme des BHV eingeladen sind nicht Spielen dürfen oder D-Jugendspiele bei der Mini WM stattfinden und die Altersklasse betroffen ist.-&gt; Hinweis an den Spielleiter, das keine Auswahlspieler in der Mannschaft sind bzw. keine D-Jugendspieler*innen mitspielen, die an der Mini-WM teilnehmen.</t>
  </si>
  <si>
    <t>AT!=</t>
  </si>
  <si>
    <t>Ausweichtermin, nur für Mannschaften, die nicht mehr um die Meisterschaft mitspielen, da in der RL Frauen später die Relegation zur 3. Liga stattfindet und ggf. Entscheidungsspiele notwendig sind.</t>
  </si>
  <si>
    <t>"Nr"*=</t>
  </si>
  <si>
    <t xml:space="preserve">Spieltermin lt. Raster, die bei der Spielleitenden Stelle beantragt werden müssen und an denen Auswahlspieler die an einer Maßnahme des BHV eingeladen sind nicht Spielen dürfen. -&gt; ggf. Hinweis an den Spielleiter, das keine Auswahlspieler in der Mannschaft sind. </t>
  </si>
  <si>
    <t>AR+Nr.=</t>
  </si>
  <si>
    <t>N+"Nr" oder S+"Nr"=</t>
  </si>
  <si>
    <t>Spieltermine im Play Off bzw. Play Down, wobei N für die Teilnehmer aus der Vorrunde aus der Nordgruppe steht und S für die Teilnehmer aus der Vorrunde der Südgruppe.</t>
  </si>
  <si>
    <t>POPD=</t>
  </si>
  <si>
    <t>Play Off/Play Down</t>
  </si>
  <si>
    <t>Tag der Arbeit</t>
  </si>
  <si>
    <t xml:space="preserve">AT Rel. </t>
  </si>
  <si>
    <t>Zentrale Stützpunktsichtung (w14)</t>
  </si>
  <si>
    <t>Zentrale Stützpunktsichtung (m13)</t>
  </si>
  <si>
    <t>21.-24.02.2027: DHB-Sichtung Süd Albstadt</t>
  </si>
  <si>
    <t>Termin 1 Offene Erstsichtung m14 (bezirksabhängig); 25.-28.02.2027: DHB-Sichtung Süd Albstadt</t>
  </si>
  <si>
    <t>25.-28.02.2027: DHB-Sichtung Süd Albstadt</t>
  </si>
  <si>
    <t>AT**=</t>
  </si>
  <si>
    <t>AT**</t>
  </si>
  <si>
    <r>
      <t xml:space="preserve">Die Termine des DHB (Auswahlmaßnahmen, 3. Liga, JBLH) dienen </t>
    </r>
    <r>
      <rPr>
        <u/>
        <sz val="11"/>
        <color theme="1"/>
        <rFont val="Arial Black"/>
        <family val="2"/>
      </rPr>
      <t>nur der Information</t>
    </r>
    <r>
      <rPr>
        <sz val="11"/>
        <color theme="1"/>
        <rFont val="Arial Black"/>
        <family val="2"/>
      </rPr>
      <t>! Der BHV kann keine Garantie für die Richtigkeit der Angaben übernehmen, da kurzfristige Änderungen durch den DHB jederzeit möglich sind!</t>
    </r>
  </si>
  <si>
    <t>Termine der Aufstiegsrelegation Frauen zur 3. Liga, AT/AR = Ausweichtermine</t>
  </si>
  <si>
    <t>"Nr"**=</t>
  </si>
  <si>
    <r>
      <t xml:space="preserve">Spieltermin lt. Raster, die </t>
    </r>
    <r>
      <rPr>
        <b/>
        <sz val="11"/>
        <color theme="1"/>
        <rFont val="Calibri"/>
        <family val="2"/>
        <scheme val="minor"/>
      </rPr>
      <t>nur die RL und OL</t>
    </r>
    <r>
      <rPr>
        <sz val="11"/>
        <color theme="1"/>
        <rFont val="Calibri"/>
        <family val="2"/>
        <scheme val="minor"/>
      </rPr>
      <t xml:space="preserve"> betreffen und die bei der Spielleitenden Stelle beantragt werden müssen und an denen Auswahlspieler die an einer Maßnahme des BHV eingeladen sind nicht spielen dürfen . -&gt; Hinweis an den Spielleiter, das keine Auswahlspieler in der Mannschaft sind.</t>
    </r>
  </si>
  <si>
    <r>
      <t xml:space="preserve">Ausweichtermine, die </t>
    </r>
    <r>
      <rPr>
        <b/>
        <sz val="11"/>
        <color theme="1"/>
        <rFont val="Calibri"/>
        <family val="2"/>
        <scheme val="minor"/>
      </rPr>
      <t>nur die RL und OL</t>
    </r>
    <r>
      <rPr>
        <sz val="11"/>
        <color theme="1"/>
        <rFont val="Calibri"/>
        <family val="2"/>
        <scheme val="minor"/>
      </rPr>
      <t xml:space="preserve"> betreffen und die bei der Spielleitenden Stelle beantragt werden müssen und an denen Auswahlspieler die an einer Maßnahme des BHV eingeladen sind nicht spielen dürfen . -&gt; Hinweis an den Spielleiter, das keine Auswahlspieler in der Mannschaft sind.</t>
    </r>
  </si>
  <si>
    <t>1**</t>
  </si>
  <si>
    <r>
      <t xml:space="preserve">Die Rahmentermine der Bezirke stellen </t>
    </r>
    <r>
      <rPr>
        <u/>
        <sz val="11"/>
        <color theme="1"/>
        <rFont val="Arial Black"/>
        <family val="2"/>
      </rPr>
      <t>nur einen Vorschlag</t>
    </r>
    <r>
      <rPr>
        <sz val="11"/>
        <color theme="1"/>
        <rFont val="Arial Black"/>
        <family val="2"/>
      </rPr>
      <t xml:space="preserve"> dar, da die Bezirke ihren Spielbetrieb eigenständig leiten und ggf. von den Vorschlägen abweichen können! Daher sind abweichende Informationen der Bezirke zu beachten!</t>
    </r>
  </si>
  <si>
    <t>N</t>
  </si>
  <si>
    <t>-</t>
  </si>
  <si>
    <t>E1</t>
  </si>
  <si>
    <t>E</t>
  </si>
  <si>
    <t>E2</t>
  </si>
  <si>
    <t>E3</t>
  </si>
  <si>
    <t>E4</t>
  </si>
  <si>
    <t>E5</t>
  </si>
  <si>
    <t>AR1</t>
  </si>
  <si>
    <t>AR2</t>
  </si>
  <si>
    <t>AR3</t>
  </si>
  <si>
    <t>AT AR</t>
  </si>
  <si>
    <t>AR4</t>
  </si>
  <si>
    <t>AR6</t>
  </si>
  <si>
    <t>AR5</t>
  </si>
  <si>
    <t>Pok./N</t>
  </si>
  <si>
    <t>HF R</t>
  </si>
  <si>
    <t>HF H</t>
  </si>
  <si>
    <t>F H</t>
  </si>
  <si>
    <t>F R</t>
  </si>
  <si>
    <t>3.Liga*</t>
  </si>
  <si>
    <t>JBLH*</t>
  </si>
  <si>
    <t>*:</t>
  </si>
  <si>
    <t>**:</t>
  </si>
  <si>
    <t>Bezirke**</t>
  </si>
  <si>
    <t>mD-Jugend**</t>
  </si>
  <si>
    <t>wD-Jugend**</t>
  </si>
  <si>
    <t>VF H</t>
  </si>
  <si>
    <t>VF R</t>
  </si>
  <si>
    <t>Pok F H</t>
  </si>
  <si>
    <t>POK F H</t>
  </si>
  <si>
    <t>Pok F R</t>
  </si>
  <si>
    <t>VR Q3</t>
  </si>
  <si>
    <t>Q1+3</t>
  </si>
  <si>
    <t>Q2+4</t>
  </si>
  <si>
    <t>VR1</t>
  </si>
  <si>
    <t>VR2</t>
  </si>
  <si>
    <t>VR3</t>
  </si>
  <si>
    <t>VR4</t>
  </si>
  <si>
    <t>VR5</t>
  </si>
  <si>
    <t>VR6</t>
  </si>
  <si>
    <t>VR7</t>
  </si>
  <si>
    <t>VR8</t>
  </si>
  <si>
    <t>VR9</t>
  </si>
  <si>
    <t>VR10</t>
  </si>
  <si>
    <t>B</t>
  </si>
  <si>
    <t>N (MP)</t>
  </si>
  <si>
    <t>MP1</t>
  </si>
  <si>
    <t>MP2</t>
  </si>
  <si>
    <t>MP3</t>
  </si>
  <si>
    <t>MP4</t>
  </si>
  <si>
    <t>MP5</t>
  </si>
  <si>
    <t>MP6</t>
  </si>
  <si>
    <t>MP7</t>
  </si>
  <si>
    <t>(VF)</t>
  </si>
  <si>
    <t>F4</t>
  </si>
  <si>
    <t>BWER</t>
  </si>
  <si>
    <t>MP3/S</t>
  </si>
  <si>
    <t>MP3/N</t>
  </si>
  <si>
    <t>MP8</t>
  </si>
  <si>
    <t>N/Süd</t>
  </si>
  <si>
    <t>N/Nord</t>
  </si>
  <si>
    <t>12.04.: Meldung Q 3. Liga Frauen BHV</t>
  </si>
  <si>
    <t>01.03.: Meldung Q 3. Liga Frauen Ver.</t>
  </si>
  <si>
    <t>31.03.: Meldung 3. Liga Mä. + Fr. Ver.</t>
  </si>
  <si>
    <t>31.05.: Meldung 3. Liga Männer BHV</t>
  </si>
  <si>
    <r>
      <t xml:space="preserve">Rahmenterminplan Spieljahr 2026/27 
</t>
    </r>
    <r>
      <rPr>
        <b/>
        <sz val="22"/>
        <color theme="1"/>
        <rFont val="Calibri"/>
        <family val="2"/>
        <scheme val="minor"/>
      </rPr>
      <t xml:space="preserve">(inkl. </t>
    </r>
    <r>
      <rPr>
        <b/>
        <u/>
        <sz val="22"/>
        <color theme="1"/>
        <rFont val="Calibri"/>
        <family val="2"/>
        <scheme val="minor"/>
      </rPr>
      <t>Vorschlag</t>
    </r>
    <r>
      <rPr>
        <b/>
        <sz val="22"/>
        <color theme="1"/>
        <rFont val="Calibri"/>
        <family val="2"/>
        <scheme val="minor"/>
      </rPr>
      <t xml:space="preserve"> Bezirke)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</si>
</sst>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u/>
      <sz val="11"/>
      <color theme="1"/>
      <name val="Arial Black"/>
      <family val="2"/>
    </font>
    <font>
      <b/>
      <u/>
      <sz val="22"/>
      <color theme="1"/>
      <name val="Calibri"/>
      <family val="2"/>
      <scheme val="minor"/>
    </font>
    <font>
      <i/>
      <sz val="11"/>
      <color theme="1"/>
      <name val="Calibri Light"/>
      <family val="2"/>
      <scheme val="major"/>
    </font>
    <font>
      <i/>
      <sz val="11"/>
      <name val="Calibri Light"/>
      <family val="2"/>
      <scheme val="major"/>
    </font>
    <font>
      <i/>
      <sz val="11"/>
      <color theme="0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b/>
      <i/>
      <sz val="11"/>
      <color theme="0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36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0" fillId="2" borderId="8" xfId="0" applyFill="1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2" fillId="0" borderId="17" xfId="0" applyFont="1" applyBorder="1"/>
    <xf numFmtId="0" fontId="2" fillId="0" borderId="19" xfId="0" applyFont="1" applyBorder="1"/>
    <xf numFmtId="0" fontId="2" fillId="0" borderId="21" xfId="0" applyFont="1" applyBorder="1"/>
    <xf numFmtId="0" fontId="0" fillId="0" borderId="12" xfId="0" applyBorder="1" applyAlignment="1">
      <alignment horizontal="center" vertical="center"/>
    </xf>
    <xf numFmtId="0" fontId="0" fillId="0" borderId="22" xfId="0" applyBorder="1"/>
    <xf numFmtId="0" fontId="0" fillId="0" borderId="24" xfId="0" applyBorder="1"/>
    <xf numFmtId="0" fontId="0" fillId="0" borderId="8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6" xfId="0" applyFill="1" applyBorder="1"/>
    <xf numFmtId="0" fontId="0" fillId="2" borderId="8" xfId="0" applyFill="1" applyBorder="1" applyAlignment="1">
      <alignment horizontal="center" vertical="center"/>
    </xf>
    <xf numFmtId="0" fontId="0" fillId="2" borderId="24" xfId="0" applyFill="1" applyBorder="1"/>
    <xf numFmtId="0" fontId="0" fillId="2" borderId="26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33" xfId="0" applyFont="1" applyBorder="1"/>
    <xf numFmtId="0" fontId="2" fillId="0" borderId="34" xfId="0" applyFont="1" applyBorder="1"/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1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5" xfId="0" applyFont="1" applyBorder="1"/>
    <xf numFmtId="0" fontId="2" fillId="0" borderId="9" xfId="0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0" borderId="31" xfId="0" applyBorder="1"/>
    <xf numFmtId="0" fontId="0" fillId="0" borderId="18" xfId="0" applyBorder="1"/>
    <xf numFmtId="0" fontId="0" fillId="2" borderId="26" xfId="0" applyFill="1" applyBorder="1" applyAlignment="1">
      <alignment horizontal="left"/>
    </xf>
    <xf numFmtId="0" fontId="0" fillId="2" borderId="26" xfId="0" applyFill="1" applyBorder="1" applyAlignment="1">
      <alignment shrinkToFit="1"/>
    </xf>
    <xf numFmtId="0" fontId="0" fillId="0" borderId="39" xfId="0" applyBorder="1" applyAlignment="1">
      <alignment horizontal="center"/>
    </xf>
    <xf numFmtId="0" fontId="0" fillId="0" borderId="39" xfId="0" applyBorder="1"/>
    <xf numFmtId="0" fontId="0" fillId="0" borderId="33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33" xfId="0" applyBorder="1"/>
    <xf numFmtId="0" fontId="0" fillId="0" borderId="8" xfId="0" applyBorder="1"/>
    <xf numFmtId="14" fontId="0" fillId="0" borderId="1" xfId="0" applyNumberFormat="1" applyBorder="1"/>
    <xf numFmtId="0" fontId="6" fillId="0" borderId="8" xfId="0" applyFont="1" applyBorder="1"/>
    <xf numFmtId="0" fontId="5" fillId="0" borderId="1" xfId="0" applyFont="1" applyBorder="1"/>
    <xf numFmtId="0" fontId="1" fillId="0" borderId="1" xfId="0" applyFont="1" applyBorder="1"/>
    <xf numFmtId="0" fontId="1" fillId="0" borderId="8" xfId="0" applyFont="1" applyBorder="1"/>
    <xf numFmtId="14" fontId="1" fillId="0" borderId="1" xfId="0" applyNumberFormat="1" applyFont="1" applyBorder="1"/>
    <xf numFmtId="0" fontId="6" fillId="0" borderId="0" xfId="0" applyFont="1"/>
    <xf numFmtId="0" fontId="2" fillId="0" borderId="24" xfId="0" applyFont="1" applyBorder="1"/>
    <xf numFmtId="0" fontId="1" fillId="0" borderId="0" xfId="0" applyFont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27" xfId="0" applyFill="1" applyBorder="1"/>
    <xf numFmtId="0" fontId="0" fillId="2" borderId="20" xfId="0" applyFill="1" applyBorder="1"/>
    <xf numFmtId="0" fontId="0" fillId="2" borderId="3" xfId="0" applyFill="1" applyBorder="1"/>
    <xf numFmtId="0" fontId="0" fillId="2" borderId="11" xfId="0" applyFill="1" applyBorder="1"/>
    <xf numFmtId="0" fontId="0" fillId="2" borderId="11" xfId="0" applyFill="1" applyBorder="1" applyAlignment="1">
      <alignment horizontal="center"/>
    </xf>
    <xf numFmtId="0" fontId="8" fillId="0" borderId="0" xfId="0" applyFont="1" applyAlignment="1">
      <alignment horizontal="right" vertical="center"/>
    </xf>
    <xf numFmtId="0" fontId="10" fillId="0" borderId="24" xfId="0" applyFont="1" applyBorder="1"/>
    <xf numFmtId="0" fontId="9" fillId="3" borderId="26" xfId="0" applyFont="1" applyFill="1" applyBorder="1"/>
    <xf numFmtId="0" fontId="9" fillId="3" borderId="26" xfId="0" applyFont="1" applyFill="1" applyBorder="1" applyAlignment="1">
      <alignment horizontal="left"/>
    </xf>
    <xf numFmtId="0" fontId="9" fillId="3" borderId="25" xfId="0" applyFont="1" applyFill="1" applyBorder="1"/>
    <xf numFmtId="0" fontId="9" fillId="3" borderId="48" xfId="0" applyFont="1" applyFill="1" applyBorder="1"/>
    <xf numFmtId="0" fontId="9" fillId="3" borderId="24" xfId="0" applyFont="1" applyFill="1" applyBorder="1"/>
    <xf numFmtId="0" fontId="9" fillId="3" borderId="8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9" fillId="3" borderId="20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48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8" xfId="0" applyFont="1" applyFill="1" applyBorder="1"/>
    <xf numFmtId="14" fontId="9" fillId="3" borderId="1" xfId="0" applyNumberFormat="1" applyFont="1" applyFill="1" applyBorder="1"/>
    <xf numFmtId="0" fontId="9" fillId="3" borderId="3" xfId="0" applyFont="1" applyFill="1" applyBorder="1"/>
    <xf numFmtId="0" fontId="9" fillId="3" borderId="20" xfId="0" applyFont="1" applyFill="1" applyBorder="1"/>
    <xf numFmtId="0" fontId="9" fillId="3" borderId="1" xfId="0" applyFont="1" applyFill="1" applyBorder="1"/>
    <xf numFmtId="0" fontId="9" fillId="3" borderId="2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2" borderId="8" xfId="0" applyFont="1" applyFill="1" applyBorder="1"/>
    <xf numFmtId="14" fontId="6" fillId="2" borderId="1" xfId="0" applyNumberFormat="1" applyFont="1" applyFill="1" applyBorder="1"/>
    <xf numFmtId="0" fontId="6" fillId="2" borderId="1" xfId="0" applyFont="1" applyFill="1" applyBorder="1"/>
    <xf numFmtId="0" fontId="6" fillId="2" borderId="24" xfId="0" applyFont="1" applyFill="1" applyBorder="1"/>
    <xf numFmtId="0" fontId="9" fillId="3" borderId="0" xfId="0" applyFont="1" applyFill="1"/>
    <xf numFmtId="0" fontId="9" fillId="3" borderId="33" xfId="0" applyFont="1" applyFill="1" applyBorder="1"/>
    <xf numFmtId="0" fontId="9" fillId="2" borderId="24" xfId="0" applyFont="1" applyFill="1" applyBorder="1"/>
    <xf numFmtId="0" fontId="0" fillId="5" borderId="1" xfId="0" applyFill="1" applyBorder="1"/>
    <xf numFmtId="0" fontId="0" fillId="5" borderId="8" xfId="0" applyFill="1" applyBorder="1"/>
    <xf numFmtId="14" fontId="0" fillId="5" borderId="1" xfId="0" applyNumberFormat="1" applyFill="1" applyBorder="1"/>
    <xf numFmtId="0" fontId="0" fillId="5" borderId="24" xfId="0" applyFill="1" applyBorder="1"/>
    <xf numFmtId="0" fontId="0" fillId="5" borderId="0" xfId="0" applyFill="1"/>
    <xf numFmtId="0" fontId="2" fillId="2" borderId="24" xfId="0" applyFont="1" applyFill="1" applyBorder="1"/>
    <xf numFmtId="0" fontId="0" fillId="0" borderId="16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37" xfId="0" applyBorder="1" applyAlignment="1">
      <alignment horizontal="center"/>
    </xf>
    <xf numFmtId="0" fontId="1" fillId="2" borderId="8" xfId="0" applyFont="1" applyFill="1" applyBorder="1"/>
    <xf numFmtId="14" fontId="1" fillId="2" borderId="1" xfId="0" applyNumberFormat="1" applyFont="1" applyFill="1" applyBorder="1"/>
    <xf numFmtId="0" fontId="2" fillId="0" borderId="1" xfId="0" applyFont="1" applyBorder="1"/>
    <xf numFmtId="0" fontId="1" fillId="2" borderId="1" xfId="0" applyFont="1" applyFill="1" applyBorder="1"/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9" xfId="0" applyBorder="1"/>
    <xf numFmtId="0" fontId="6" fillId="0" borderId="4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6" xfId="0" applyBorder="1"/>
    <xf numFmtId="0" fontId="0" fillId="0" borderId="26" xfId="0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/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26" xfId="0" applyBorder="1" applyAlignment="1">
      <alignment shrinkToFit="1"/>
    </xf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6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6" xfId="0" applyFont="1" applyFill="1" applyBorder="1"/>
    <xf numFmtId="0" fontId="9" fillId="2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" xfId="0" applyFont="1" applyFill="1" applyBorder="1"/>
    <xf numFmtId="0" fontId="9" fillId="0" borderId="0" xfId="0" applyFont="1"/>
    <xf numFmtId="0" fontId="9" fillId="3" borderId="1" xfId="0" quotePrefix="1" applyFont="1" applyFill="1" applyBorder="1" applyAlignment="1">
      <alignment horizontal="center"/>
    </xf>
    <xf numFmtId="0" fontId="1" fillId="5" borderId="8" xfId="0" applyFont="1" applyFill="1" applyBorder="1"/>
    <xf numFmtId="14" fontId="1" fillId="5" borderId="1" xfId="0" applyNumberFormat="1" applyFont="1" applyFill="1" applyBorder="1"/>
    <xf numFmtId="0" fontId="1" fillId="5" borderId="1" xfId="0" applyFont="1" applyFill="1" applyBorder="1"/>
    <xf numFmtId="0" fontId="0" fillId="5" borderId="8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26" xfId="0" applyFill="1" applyBorder="1"/>
    <xf numFmtId="0" fontId="0" fillId="5" borderId="26" xfId="0" applyFill="1" applyBorder="1" applyAlignment="1">
      <alignment horizontal="center" vertical="center"/>
    </xf>
    <xf numFmtId="0" fontId="0" fillId="2" borderId="0" xfId="0" applyFill="1"/>
    <xf numFmtId="0" fontId="6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 vertical="center"/>
    </xf>
    <xf numFmtId="0" fontId="6" fillId="2" borderId="0" xfId="0" applyFont="1" applyFill="1"/>
    <xf numFmtId="0" fontId="0" fillId="5" borderId="1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6" xfId="0" applyFill="1" applyBorder="1" applyAlignment="1">
      <alignment shrinkToFit="1"/>
    </xf>
    <xf numFmtId="0" fontId="6" fillId="5" borderId="26" xfId="0" applyFont="1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24" xfId="0" applyFont="1" applyFill="1" applyBorder="1" applyAlignment="1">
      <alignment wrapText="1"/>
    </xf>
    <xf numFmtId="0" fontId="6" fillId="2" borderId="26" xfId="0" applyFont="1" applyFill="1" applyBorder="1" applyAlignment="1">
      <alignment wrapText="1"/>
    </xf>
    <xf numFmtId="0" fontId="6" fillId="2" borderId="1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/>
    </xf>
    <xf numFmtId="0" fontId="13" fillId="3" borderId="24" xfId="0" applyFont="1" applyFill="1" applyBorder="1" applyAlignment="1">
      <alignment wrapText="1"/>
    </xf>
    <xf numFmtId="0" fontId="9" fillId="3" borderId="8" xfId="0" applyFont="1" applyFill="1" applyBorder="1" applyAlignment="1">
      <alignment vertical="center"/>
    </xf>
    <xf numFmtId="0" fontId="0" fillId="4" borderId="1" xfId="0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9" fillId="3" borderId="11" xfId="0" quotePrefix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0" borderId="52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2" borderId="52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50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9" fillId="2" borderId="33" xfId="0" applyFont="1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5" xfId="0" applyBorder="1"/>
    <xf numFmtId="0" fontId="0" fillId="0" borderId="66" xfId="0" applyBorder="1"/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0" fontId="9" fillId="3" borderId="63" xfId="0" applyFont="1" applyFill="1" applyBorder="1" applyAlignment="1">
      <alignment horizontal="center" vertical="center"/>
    </xf>
    <xf numFmtId="0" fontId="9" fillId="3" borderId="64" xfId="0" applyFont="1" applyFill="1" applyBorder="1" applyAlignment="1">
      <alignment horizontal="center" vertical="center"/>
    </xf>
    <xf numFmtId="0" fontId="9" fillId="3" borderId="69" xfId="0" applyFont="1" applyFill="1" applyBorder="1" applyAlignment="1">
      <alignment horizontal="center" vertical="center"/>
    </xf>
    <xf numFmtId="0" fontId="9" fillId="3" borderId="70" xfId="0" applyFont="1" applyFill="1" applyBorder="1" applyAlignment="1">
      <alignment horizontal="center" vertical="center"/>
    </xf>
    <xf numFmtId="0" fontId="9" fillId="3" borderId="63" xfId="0" applyFont="1" applyFill="1" applyBorder="1" applyAlignment="1">
      <alignment horizontal="center"/>
    </xf>
    <xf numFmtId="0" fontId="9" fillId="3" borderId="64" xfId="0" applyFont="1" applyFill="1" applyBorder="1" applyAlignment="1">
      <alignment horizontal="center"/>
    </xf>
    <xf numFmtId="0" fontId="0" fillId="2" borderId="63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/>
    </xf>
    <xf numFmtId="0" fontId="0" fillId="2" borderId="64" xfId="0" applyFill="1" applyBorder="1" applyAlignment="1">
      <alignment horizontal="center"/>
    </xf>
    <xf numFmtId="0" fontId="0" fillId="0" borderId="71" xfId="0" applyBorder="1" applyAlignment="1">
      <alignment horizontal="center" vertical="center"/>
    </xf>
    <xf numFmtId="0" fontId="0" fillId="2" borderId="72" xfId="0" applyFill="1" applyBorder="1" applyAlignment="1">
      <alignment horizontal="center" vertical="center"/>
    </xf>
    <xf numFmtId="0" fontId="0" fillId="2" borderId="73" xfId="0" applyFill="1" applyBorder="1" applyAlignment="1">
      <alignment horizontal="center" vertical="center"/>
    </xf>
    <xf numFmtId="0" fontId="0" fillId="0" borderId="63" xfId="0" applyBorder="1"/>
    <xf numFmtId="0" fontId="0" fillId="0" borderId="63" xfId="0" applyBorder="1" applyAlignment="1">
      <alignment horizontal="left" vertical="center"/>
    </xf>
    <xf numFmtId="0" fontId="0" fillId="2" borderId="63" xfId="0" applyFill="1" applyBorder="1"/>
    <xf numFmtId="0" fontId="9" fillId="2" borderId="63" xfId="0" applyFont="1" applyFill="1" applyBorder="1"/>
    <xf numFmtId="0" fontId="9" fillId="2" borderId="64" xfId="0" applyFont="1" applyFill="1" applyBorder="1" applyAlignment="1">
      <alignment horizontal="center"/>
    </xf>
    <xf numFmtId="0" fontId="0" fillId="2" borderId="65" xfId="0" applyFill="1" applyBorder="1"/>
    <xf numFmtId="0" fontId="0" fillId="2" borderId="66" xfId="0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0" fillId="2" borderId="65" xfId="0" applyFill="1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9" fillId="3" borderId="8" xfId="0" quotePrefix="1" applyFont="1" applyFill="1" applyBorder="1" applyAlignment="1">
      <alignment horizontal="center"/>
    </xf>
    <xf numFmtId="0" fontId="0" fillId="0" borderId="73" xfId="0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  <xf numFmtId="0" fontId="0" fillId="4" borderId="63" xfId="0" applyFill="1" applyBorder="1" applyAlignment="1">
      <alignment horizontal="center"/>
    </xf>
    <xf numFmtId="0" fontId="0" fillId="4" borderId="64" xfId="0" applyFill="1" applyBorder="1" applyAlignment="1">
      <alignment horizontal="center"/>
    </xf>
    <xf numFmtId="0" fontId="0" fillId="4" borderId="8" xfId="0" applyFill="1" applyBorder="1" applyAlignment="1">
      <alignment horizontal="center" vertical="center"/>
    </xf>
    <xf numFmtId="0" fontId="0" fillId="4" borderId="63" xfId="0" applyFill="1" applyBorder="1" applyAlignment="1">
      <alignment horizontal="center" vertical="center"/>
    </xf>
    <xf numFmtId="0" fontId="0" fillId="4" borderId="64" xfId="0" applyFill="1" applyBorder="1" applyAlignment="1">
      <alignment horizontal="center" vertical="center"/>
    </xf>
    <xf numFmtId="0" fontId="0" fillId="4" borderId="58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14" fillId="2" borderId="26" xfId="0" applyFont="1" applyFill="1" applyBorder="1"/>
    <xf numFmtId="0" fontId="2" fillId="2" borderId="26" xfId="0" applyFont="1" applyFill="1" applyBorder="1"/>
    <xf numFmtId="0" fontId="0" fillId="6" borderId="24" xfId="0" applyFill="1" applyBorder="1"/>
    <xf numFmtId="0" fontId="2" fillId="6" borderId="24" xfId="0" applyFont="1" applyFill="1" applyBorder="1" applyAlignment="1">
      <alignment wrapText="1"/>
    </xf>
    <xf numFmtId="0" fontId="2" fillId="5" borderId="24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63" xfId="0" applyFont="1" applyFill="1" applyBorder="1" applyAlignment="1">
      <alignment horizontal="center" vertical="center"/>
    </xf>
    <xf numFmtId="0" fontId="6" fillId="5" borderId="64" xfId="0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63" xfId="0" applyFill="1" applyBorder="1" applyAlignment="1">
      <alignment horizontal="center" vertical="center"/>
    </xf>
    <xf numFmtId="0" fontId="0" fillId="6" borderId="64" xfId="0" applyFill="1" applyBorder="1" applyAlignment="1">
      <alignment horizontal="center" vertical="center"/>
    </xf>
    <xf numFmtId="0" fontId="0" fillId="6" borderId="8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63" xfId="0" applyFill="1" applyBorder="1" applyAlignment="1">
      <alignment horizontal="center"/>
    </xf>
    <xf numFmtId="0" fontId="0" fillId="6" borderId="64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2" borderId="55" xfId="0" applyFill="1" applyBorder="1" applyAlignment="1">
      <alignment horizontal="center"/>
    </xf>
    <xf numFmtId="0" fontId="0" fillId="4" borderId="76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2" borderId="76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63" xfId="0" applyFont="1" applyFill="1" applyBorder="1" applyAlignment="1">
      <alignment horizontal="center" vertical="center"/>
    </xf>
    <xf numFmtId="0" fontId="1" fillId="6" borderId="64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0" fillId="6" borderId="0" xfId="0" applyFill="1" applyAlignment="1">
      <alignment horizontal="right" vertical="center" wrapText="1"/>
    </xf>
    <xf numFmtId="0" fontId="0" fillId="0" borderId="0" xfId="0" applyAlignment="1">
      <alignment horizontal="left" wrapText="1"/>
    </xf>
    <xf numFmtId="0" fontId="19" fillId="0" borderId="0" xfId="0" applyFont="1"/>
    <xf numFmtId="0" fontId="19" fillId="0" borderId="39" xfId="0" applyFont="1" applyBorder="1"/>
    <xf numFmtId="0" fontId="19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/>
    </xf>
    <xf numFmtId="0" fontId="21" fillId="3" borderId="32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19" fillId="0" borderId="8" xfId="0" quotePrefix="1" applyFont="1" applyBorder="1" applyAlignment="1">
      <alignment horizontal="center"/>
    </xf>
    <xf numFmtId="0" fontId="19" fillId="4" borderId="8" xfId="0" quotePrefix="1" applyFont="1" applyFill="1" applyBorder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21" fillId="3" borderId="8" xfId="0" quotePrefix="1" applyFont="1" applyFill="1" applyBorder="1" applyAlignment="1">
      <alignment horizontal="center"/>
    </xf>
    <xf numFmtId="0" fontId="20" fillId="2" borderId="8" xfId="0" quotePrefix="1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/>
    </xf>
    <xf numFmtId="0" fontId="20" fillId="2" borderId="8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8" xfId="0" applyFont="1" applyBorder="1" applyAlignment="1">
      <alignment horizontal="center" vertical="center"/>
    </xf>
    <xf numFmtId="0" fontId="19" fillId="5" borderId="8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center"/>
    </xf>
    <xf numFmtId="0" fontId="19" fillId="0" borderId="8" xfId="0" quotePrefix="1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19" fillId="5" borderId="63" xfId="0" applyFont="1" applyFill="1" applyBorder="1" applyAlignment="1">
      <alignment horizontal="center" vertical="center"/>
    </xf>
    <xf numFmtId="0" fontId="20" fillId="4" borderId="63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 vertical="center"/>
    </xf>
    <xf numFmtId="0" fontId="21" fillId="3" borderId="63" xfId="0" applyFont="1" applyFill="1" applyBorder="1" applyAlignment="1">
      <alignment horizontal="center"/>
    </xf>
    <xf numFmtId="0" fontId="9" fillId="3" borderId="79" xfId="0" applyFont="1" applyFill="1" applyBorder="1" applyAlignment="1">
      <alignment horizontal="center" vertical="center"/>
    </xf>
    <xf numFmtId="0" fontId="21" fillId="3" borderId="63" xfId="0" applyFont="1" applyFill="1" applyBorder="1" applyAlignment="1">
      <alignment horizontal="center" vertical="center"/>
    </xf>
    <xf numFmtId="0" fontId="21" fillId="3" borderId="78" xfId="0" applyFont="1" applyFill="1" applyBorder="1" applyAlignment="1">
      <alignment horizontal="center" vertical="center"/>
    </xf>
    <xf numFmtId="0" fontId="21" fillId="3" borderId="69" xfId="0" applyFont="1" applyFill="1" applyBorder="1" applyAlignment="1">
      <alignment horizontal="center" vertical="center"/>
    </xf>
    <xf numFmtId="0" fontId="19" fillId="2" borderId="63" xfId="0" applyFont="1" applyFill="1" applyBorder="1" applyAlignment="1">
      <alignment horizontal="center" vertical="center"/>
    </xf>
    <xf numFmtId="0" fontId="19" fillId="4" borderId="63" xfId="0" applyFont="1" applyFill="1" applyBorder="1" applyAlignment="1">
      <alignment horizontal="center" vertical="center"/>
    </xf>
    <xf numFmtId="0" fontId="19" fillId="0" borderId="63" xfId="0" quotePrefix="1" applyFont="1" applyBorder="1" applyAlignment="1">
      <alignment horizontal="center"/>
    </xf>
    <xf numFmtId="0" fontId="19" fillId="4" borderId="63" xfId="0" quotePrefix="1" applyFont="1" applyFill="1" applyBorder="1" applyAlignment="1">
      <alignment horizontal="center"/>
    </xf>
    <xf numFmtId="0" fontId="19" fillId="4" borderId="63" xfId="0" applyFont="1" applyFill="1" applyBorder="1" applyAlignment="1">
      <alignment horizontal="center"/>
    </xf>
    <xf numFmtId="0" fontId="21" fillId="3" borderId="63" xfId="0" quotePrefix="1" applyFont="1" applyFill="1" applyBorder="1" applyAlignment="1">
      <alignment horizontal="center"/>
    </xf>
    <xf numFmtId="0" fontId="9" fillId="3" borderId="64" xfId="0" quotePrefix="1" applyFont="1" applyFill="1" applyBorder="1" applyAlignment="1">
      <alignment horizontal="center"/>
    </xf>
    <xf numFmtId="0" fontId="19" fillId="5" borderId="63" xfId="0" applyFont="1" applyFill="1" applyBorder="1" applyAlignment="1">
      <alignment horizontal="center"/>
    </xf>
    <xf numFmtId="0" fontId="0" fillId="5" borderId="64" xfId="0" applyFill="1" applyBorder="1" applyAlignment="1">
      <alignment horizontal="center"/>
    </xf>
    <xf numFmtId="0" fontId="20" fillId="2" borderId="63" xfId="0" quotePrefix="1" applyFont="1" applyFill="1" applyBorder="1" applyAlignment="1">
      <alignment horizontal="center" vertical="center"/>
    </xf>
    <xf numFmtId="0" fontId="20" fillId="2" borderId="63" xfId="0" applyFont="1" applyFill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/>
    </xf>
    <xf numFmtId="0" fontId="22" fillId="0" borderId="63" xfId="0" applyFont="1" applyBorder="1" applyAlignment="1">
      <alignment horizontal="center" vertical="center"/>
    </xf>
    <xf numFmtId="0" fontId="22" fillId="2" borderId="63" xfId="0" applyFont="1" applyFill="1" applyBorder="1" applyAlignment="1">
      <alignment horizontal="center" vertical="center"/>
    </xf>
    <xf numFmtId="0" fontId="21" fillId="2" borderId="63" xfId="0" applyFont="1" applyFill="1" applyBorder="1" applyAlignment="1">
      <alignment horizontal="center" vertical="center"/>
    </xf>
    <xf numFmtId="0" fontId="19" fillId="2" borderId="65" xfId="0" applyFont="1" applyFill="1" applyBorder="1" applyAlignment="1">
      <alignment horizontal="center" vertical="center"/>
    </xf>
    <xf numFmtId="0" fontId="19" fillId="0" borderId="62" xfId="0" applyFont="1" applyBorder="1" applyAlignment="1">
      <alignment horizontal="center"/>
    </xf>
    <xf numFmtId="0" fontId="19" fillId="0" borderId="60" xfId="0" applyFont="1" applyBorder="1" applyAlignment="1">
      <alignment horizontal="center" vertical="center"/>
    </xf>
    <xf numFmtId="0" fontId="19" fillId="0" borderId="80" xfId="0" applyFont="1" applyBorder="1" applyAlignment="1">
      <alignment horizontal="center"/>
    </xf>
    <xf numFmtId="0" fontId="19" fillId="0" borderId="81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9" fillId="5" borderId="62" xfId="0" applyFont="1" applyFill="1" applyBorder="1" applyAlignment="1">
      <alignment horizontal="center" vertical="center"/>
    </xf>
    <xf numFmtId="0" fontId="20" fillId="2" borderId="62" xfId="0" applyFont="1" applyFill="1" applyBorder="1" applyAlignment="1">
      <alignment horizontal="center" vertical="center"/>
    </xf>
    <xf numFmtId="0" fontId="9" fillId="3" borderId="78" xfId="0" applyFont="1" applyFill="1" applyBorder="1" applyAlignment="1">
      <alignment horizontal="center" vertical="center"/>
    </xf>
    <xf numFmtId="0" fontId="21" fillId="3" borderId="82" xfId="0" applyFont="1" applyFill="1" applyBorder="1" applyAlignment="1">
      <alignment horizontal="center" vertical="center"/>
    </xf>
    <xf numFmtId="0" fontId="21" fillId="3" borderId="62" xfId="0" applyFont="1" applyFill="1" applyBorder="1" applyAlignment="1">
      <alignment horizontal="center" vertical="center"/>
    </xf>
    <xf numFmtId="0" fontId="21" fillId="3" borderId="83" xfId="0" applyFont="1" applyFill="1" applyBorder="1" applyAlignment="1">
      <alignment horizontal="center" vertical="center"/>
    </xf>
    <xf numFmtId="0" fontId="21" fillId="3" borderId="62" xfId="0" applyFont="1" applyFill="1" applyBorder="1" applyAlignment="1">
      <alignment horizontal="center"/>
    </xf>
    <xf numFmtId="0" fontId="19" fillId="2" borderId="62" xfId="0" applyFont="1" applyFill="1" applyBorder="1" applyAlignment="1">
      <alignment horizontal="center" vertical="center"/>
    </xf>
    <xf numFmtId="0" fontId="19" fillId="2" borderId="62" xfId="0" applyFont="1" applyFill="1" applyBorder="1" applyAlignment="1">
      <alignment horizontal="center"/>
    </xf>
    <xf numFmtId="0" fontId="21" fillId="3" borderId="62" xfId="0" quotePrefix="1" applyFont="1" applyFill="1" applyBorder="1" applyAlignment="1">
      <alignment horizontal="center"/>
    </xf>
    <xf numFmtId="0" fontId="0" fillId="5" borderId="63" xfId="0" applyFill="1" applyBorder="1" applyAlignment="1">
      <alignment horizontal="center"/>
    </xf>
    <xf numFmtId="0" fontId="19" fillId="5" borderId="62" xfId="0" applyFont="1" applyFill="1" applyBorder="1" applyAlignment="1">
      <alignment horizontal="center"/>
    </xf>
    <xf numFmtId="0" fontId="21" fillId="3" borderId="62" xfId="0" quotePrefix="1" applyFont="1" applyFill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0" fillId="0" borderId="73" xfId="0" applyBorder="1" applyAlignment="1">
      <alignment horizontal="center"/>
    </xf>
    <xf numFmtId="0" fontId="9" fillId="2" borderId="63" xfId="0" applyFont="1" applyFill="1" applyBorder="1" applyAlignment="1">
      <alignment horizontal="center" vertical="center"/>
    </xf>
    <xf numFmtId="0" fontId="19" fillId="2" borderId="80" xfId="0" applyFont="1" applyFill="1" applyBorder="1" applyAlignment="1">
      <alignment horizontal="center"/>
    </xf>
    <xf numFmtId="0" fontId="19" fillId="0" borderId="84" xfId="0" applyFont="1" applyBorder="1" applyAlignment="1">
      <alignment horizontal="center" vertical="center"/>
    </xf>
    <xf numFmtId="0" fontId="0" fillId="0" borderId="70" xfId="0" applyBorder="1"/>
    <xf numFmtId="0" fontId="19" fillId="0" borderId="85" xfId="0" applyFont="1" applyBorder="1" applyAlignment="1">
      <alignment horizontal="center" vertical="center"/>
    </xf>
    <xf numFmtId="0" fontId="19" fillId="5" borderId="60" xfId="0" applyFont="1" applyFill="1" applyBorder="1" applyAlignment="1">
      <alignment horizontal="center" vertical="center"/>
    </xf>
    <xf numFmtId="0" fontId="6" fillId="4" borderId="64" xfId="0" applyFont="1" applyFill="1" applyBorder="1" applyAlignment="1">
      <alignment horizontal="center"/>
    </xf>
    <xf numFmtId="0" fontId="21" fillId="3" borderId="60" xfId="0" applyFont="1" applyFill="1" applyBorder="1" applyAlignment="1">
      <alignment horizontal="center" vertical="center"/>
    </xf>
    <xf numFmtId="0" fontId="21" fillId="3" borderId="84" xfId="0" applyFont="1" applyFill="1" applyBorder="1" applyAlignment="1">
      <alignment horizontal="center" vertical="center"/>
    </xf>
    <xf numFmtId="0" fontId="21" fillId="3" borderId="60" xfId="0" applyFont="1" applyFill="1" applyBorder="1" applyAlignment="1">
      <alignment horizontal="center"/>
    </xf>
    <xf numFmtId="0" fontId="19" fillId="2" borderId="60" xfId="0" applyFont="1" applyFill="1" applyBorder="1" applyAlignment="1">
      <alignment horizontal="center" vertical="center"/>
    </xf>
    <xf numFmtId="0" fontId="0" fillId="8" borderId="64" xfId="0" applyFill="1" applyBorder="1" applyAlignment="1">
      <alignment horizontal="center" vertical="center"/>
    </xf>
    <xf numFmtId="0" fontId="19" fillId="4" borderId="60" xfId="0" applyFont="1" applyFill="1" applyBorder="1" applyAlignment="1">
      <alignment horizontal="center" vertical="center"/>
    </xf>
    <xf numFmtId="0" fontId="19" fillId="0" borderId="60" xfId="0" applyFont="1" applyBorder="1" applyAlignment="1">
      <alignment horizontal="center"/>
    </xf>
    <xf numFmtId="0" fontId="19" fillId="4" borderId="60" xfId="0" applyFont="1" applyFill="1" applyBorder="1" applyAlignment="1">
      <alignment horizontal="center"/>
    </xf>
    <xf numFmtId="0" fontId="20" fillId="2" borderId="60" xfId="0" applyFont="1" applyFill="1" applyBorder="1" applyAlignment="1">
      <alignment horizontal="center" vertical="center"/>
    </xf>
    <xf numFmtId="0" fontId="19" fillId="0" borderId="86" xfId="0" applyFont="1" applyBorder="1" applyAlignment="1">
      <alignment horizontal="center" vertical="center"/>
    </xf>
    <xf numFmtId="0" fontId="0" fillId="4" borderId="72" xfId="0" applyFill="1" applyBorder="1" applyAlignment="1">
      <alignment horizontal="center" vertical="center"/>
    </xf>
    <xf numFmtId="0" fontId="19" fillId="0" borderId="60" xfId="0" applyFont="1" applyBorder="1" applyAlignment="1">
      <alignment horizontal="center" wrapText="1"/>
    </xf>
    <xf numFmtId="0" fontId="8" fillId="2" borderId="64" xfId="0" applyFont="1" applyFill="1" applyBorder="1" applyAlignment="1">
      <alignment horizontal="center" vertical="center"/>
    </xf>
    <xf numFmtId="0" fontId="21" fillId="2" borderId="60" xfId="0" applyFont="1" applyFill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19" fillId="2" borderId="88" xfId="0" applyFont="1" applyFill="1" applyBorder="1" applyAlignment="1">
      <alignment horizontal="center" vertical="center"/>
    </xf>
    <xf numFmtId="0" fontId="0" fillId="0" borderId="64" xfId="0" applyBorder="1"/>
    <xf numFmtId="0" fontId="20" fillId="0" borderId="60" xfId="0" applyFont="1" applyBorder="1" applyAlignment="1">
      <alignment horizontal="center" vertical="center"/>
    </xf>
    <xf numFmtId="0" fontId="20" fillId="4" borderId="60" xfId="0" applyFont="1" applyFill="1" applyBorder="1" applyAlignment="1">
      <alignment horizontal="center" vertical="center"/>
    </xf>
    <xf numFmtId="0" fontId="19" fillId="2" borderId="60" xfId="0" applyFont="1" applyFill="1" applyBorder="1" applyAlignment="1">
      <alignment horizontal="center"/>
    </xf>
    <xf numFmtId="0" fontId="19" fillId="4" borderId="87" xfId="0" applyFont="1" applyFill="1" applyBorder="1" applyAlignment="1">
      <alignment horizontal="center" vertical="center"/>
    </xf>
    <xf numFmtId="0" fontId="19" fillId="0" borderId="60" xfId="0" applyFont="1" applyBorder="1" applyAlignment="1">
      <alignment horizontal="center" vertical="center" wrapText="1"/>
    </xf>
    <xf numFmtId="0" fontId="19" fillId="0" borderId="88" xfId="0" applyFont="1" applyBorder="1" applyAlignment="1">
      <alignment horizontal="center" vertical="center"/>
    </xf>
    <xf numFmtId="0" fontId="19" fillId="0" borderId="85" xfId="0" applyFont="1" applyBorder="1" applyAlignment="1">
      <alignment horizontal="center"/>
    </xf>
    <xf numFmtId="0" fontId="19" fillId="5" borderId="60" xfId="0" applyFont="1" applyFill="1" applyBorder="1" applyAlignment="1">
      <alignment horizontal="center"/>
    </xf>
    <xf numFmtId="0" fontId="20" fillId="2" borderId="60" xfId="0" applyFont="1" applyFill="1" applyBorder="1" applyAlignment="1">
      <alignment horizontal="center"/>
    </xf>
    <xf numFmtId="0" fontId="21" fillId="3" borderId="89" xfId="0" applyFont="1" applyFill="1" applyBorder="1" applyAlignment="1">
      <alignment horizontal="center"/>
    </xf>
    <xf numFmtId="0" fontId="21" fillId="3" borderId="84" xfId="0" applyFont="1" applyFill="1" applyBorder="1" applyAlignment="1">
      <alignment horizontal="center"/>
    </xf>
    <xf numFmtId="0" fontId="19" fillId="2" borderId="87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0" fontId="21" fillId="3" borderId="60" xfId="1" applyFont="1" applyFill="1" applyBorder="1" applyAlignment="1">
      <alignment horizontal="center" vertical="center"/>
    </xf>
    <xf numFmtId="0" fontId="20" fillId="2" borderId="60" xfId="1" applyFont="1" applyFill="1" applyBorder="1" applyAlignment="1">
      <alignment horizontal="center" vertical="center"/>
    </xf>
    <xf numFmtId="0" fontId="21" fillId="2" borderId="60" xfId="0" applyFont="1" applyFill="1" applyBorder="1" applyAlignment="1">
      <alignment horizontal="center"/>
    </xf>
    <xf numFmtId="0" fontId="22" fillId="0" borderId="60" xfId="0" applyFont="1" applyBorder="1" applyAlignment="1">
      <alignment horizontal="center"/>
    </xf>
    <xf numFmtId="0" fontId="19" fillId="2" borderId="88" xfId="0" applyFont="1" applyFill="1" applyBorder="1" applyAlignment="1">
      <alignment horizontal="center"/>
    </xf>
    <xf numFmtId="0" fontId="19" fillId="0" borderId="82" xfId="0" applyFont="1" applyBorder="1" applyAlignment="1">
      <alignment horizontal="center"/>
    </xf>
    <xf numFmtId="0" fontId="20" fillId="2" borderId="62" xfId="0" applyFont="1" applyFill="1" applyBorder="1" applyAlignment="1">
      <alignment horizontal="center"/>
    </xf>
    <xf numFmtId="0" fontId="20" fillId="2" borderId="62" xfId="0" quotePrefix="1" applyFont="1" applyFill="1" applyBorder="1" applyAlignment="1">
      <alignment horizontal="center"/>
    </xf>
    <xf numFmtId="0" fontId="22" fillId="0" borderId="63" xfId="0" applyFont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3" fillId="3" borderId="63" xfId="0" applyFont="1" applyFill="1" applyBorder="1" applyAlignment="1">
      <alignment horizontal="center" vertical="center" wrapText="1"/>
    </xf>
    <xf numFmtId="0" fontId="11" fillId="0" borderId="63" xfId="0" applyFont="1" applyBorder="1" applyAlignment="1">
      <alignment horizontal="center"/>
    </xf>
    <xf numFmtId="0" fontId="21" fillId="3" borderId="63" xfId="0" quotePrefix="1" applyFont="1" applyFill="1" applyBorder="1" applyAlignment="1">
      <alignment horizontal="center" vertical="center"/>
    </xf>
    <xf numFmtId="0" fontId="19" fillId="0" borderId="63" xfId="0" quotePrefix="1" applyFont="1" applyBorder="1" applyAlignment="1">
      <alignment horizontal="center" vertical="center"/>
    </xf>
    <xf numFmtId="0" fontId="19" fillId="0" borderId="60" xfId="0" quotePrefix="1" applyFont="1" applyBorder="1" applyAlignment="1">
      <alignment horizontal="center" vertical="center"/>
    </xf>
    <xf numFmtId="0" fontId="21" fillId="3" borderId="60" xfId="0" quotePrefix="1" applyFont="1" applyFill="1" applyBorder="1" applyAlignment="1">
      <alignment horizontal="center"/>
    </xf>
    <xf numFmtId="0" fontId="21" fillId="3" borderId="60" xfId="0" quotePrefix="1" applyFont="1" applyFill="1" applyBorder="1" applyAlignment="1">
      <alignment horizontal="center" vertical="center"/>
    </xf>
    <xf numFmtId="0" fontId="19" fillId="0" borderId="60" xfId="0" quotePrefix="1" applyFont="1" applyBorder="1" applyAlignment="1">
      <alignment horizontal="center"/>
    </xf>
    <xf numFmtId="0" fontId="20" fillId="4" borderId="60" xfId="0" quotePrefix="1" applyFont="1" applyFill="1" applyBorder="1" applyAlignment="1">
      <alignment horizontal="center" vertical="center"/>
    </xf>
    <xf numFmtId="0" fontId="19" fillId="4" borderId="60" xfId="0" quotePrefix="1" applyFont="1" applyFill="1" applyBorder="1" applyAlignment="1">
      <alignment horizontal="center" vertical="center"/>
    </xf>
    <xf numFmtId="0" fontId="19" fillId="4" borderId="60" xfId="0" quotePrefix="1" applyFont="1" applyFill="1" applyBorder="1" applyAlignment="1">
      <alignment horizontal="center"/>
    </xf>
    <xf numFmtId="0" fontId="19" fillId="2" borderId="60" xfId="0" quotePrefix="1" applyFont="1" applyFill="1" applyBorder="1" applyAlignment="1">
      <alignment horizontal="center" vertical="center"/>
    </xf>
    <xf numFmtId="0" fontId="20" fillId="4" borderId="60" xfId="0" applyFont="1" applyFill="1" applyBorder="1" applyAlignment="1">
      <alignment horizontal="center"/>
    </xf>
    <xf numFmtId="0" fontId="19" fillId="2" borderId="87" xfId="0" quotePrefix="1" applyFont="1" applyFill="1" applyBorder="1" applyAlignment="1">
      <alignment horizontal="center" vertical="center"/>
    </xf>
    <xf numFmtId="0" fontId="0" fillId="0" borderId="73" xfId="0" applyBorder="1" applyAlignment="1">
      <alignment horizontal="center" vertical="center" wrapText="1"/>
    </xf>
    <xf numFmtId="0" fontId="22" fillId="0" borderId="75" xfId="0" applyFont="1" applyBorder="1" applyAlignment="1">
      <alignment horizontal="center" vertical="center" wrapText="1"/>
    </xf>
    <xf numFmtId="0" fontId="2" fillId="9" borderId="24" xfId="0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13" fillId="11" borderId="1" xfId="0" applyFont="1" applyFill="1" applyBorder="1"/>
    <xf numFmtId="0" fontId="0" fillId="0" borderId="3" xfId="0" applyBorder="1" applyAlignment="1">
      <alignment horizontal="center" vertical="center"/>
    </xf>
    <xf numFmtId="0" fontId="0" fillId="2" borderId="73" xfId="0" applyFill="1" applyBorder="1" applyAlignment="1">
      <alignment horizontal="center"/>
    </xf>
    <xf numFmtId="0" fontId="9" fillId="3" borderId="75" xfId="0" applyFont="1" applyFill="1" applyBorder="1" applyAlignment="1">
      <alignment horizontal="center"/>
    </xf>
    <xf numFmtId="0" fontId="11" fillId="0" borderId="60" xfId="0" applyFont="1" applyBorder="1" applyAlignment="1">
      <alignment horizontal="center" vertical="center"/>
    </xf>
    <xf numFmtId="0" fontId="0" fillId="0" borderId="71" xfId="0" applyBorder="1" applyAlignment="1">
      <alignment horizontal="center"/>
    </xf>
    <xf numFmtId="0" fontId="0" fillId="4" borderId="55" xfId="0" applyFill="1" applyBorder="1" applyAlignment="1">
      <alignment horizontal="center" vertical="center"/>
    </xf>
    <xf numFmtId="0" fontId="0" fillId="0" borderId="53" xfId="0" applyBorder="1" applyAlignment="1">
      <alignment horizontal="center"/>
    </xf>
    <xf numFmtId="0" fontId="6" fillId="2" borderId="73" xfId="0" applyFont="1" applyFill="1" applyBorder="1" applyAlignment="1">
      <alignment horizontal="center" vertical="center"/>
    </xf>
    <xf numFmtId="0" fontId="0" fillId="0" borderId="75" xfId="0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6" xfId="0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32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0" fillId="0" borderId="4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1" fillId="0" borderId="0" xfId="0" applyFont="1" applyAlignment="1">
      <alignment horizontal="right"/>
    </xf>
    <xf numFmtId="0" fontId="19" fillId="0" borderId="60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9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4" borderId="0" xfId="0" applyFill="1" applyAlignment="1">
      <alignment horizontal="right" vertical="center" wrapText="1"/>
    </xf>
    <xf numFmtId="0" fontId="0" fillId="0" borderId="0" xfId="0"/>
  </cellXfs>
  <cellStyles count="2">
    <cellStyle name="Standard" xfId="0" builtinId="0"/>
    <cellStyle name="Standard 2" xfId="1" xr:uid="{ED04C3FB-94D3-4370-B54E-D99BA24B8E18}"/>
  </cellStyles>
  <dxfs count="0"/>
  <tableStyles count="0" defaultTableStyle="TableStyleMedium2" defaultPivotStyle="PivotStyleLight16"/>
  <colors>
    <mruColors>
      <color rgb="FFC0C0C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2145750</xdr:colOff>
      <xdr:row>7</xdr:row>
      <xdr:rowOff>200024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920D140-6C25-4DE1-67C1-29E44FE2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69775" cy="2295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E53BC-3C9F-46CB-9577-EB83CB23489F}">
  <sheetPr>
    <pageSetUpPr fitToPage="1"/>
  </sheetPr>
  <dimension ref="A1:CF143"/>
  <sheetViews>
    <sheetView tabSelected="1" zoomScaleNormal="100" zoomScaleSheetLayoutView="115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BD1"/>
    </sheetView>
  </sheetViews>
  <sheetFormatPr baseColWidth="10" defaultColWidth="11.42578125" defaultRowHeight="15" x14ac:dyDescent="0.25"/>
  <cols>
    <col min="1" max="1" width="12.7109375" bestFit="1" customWidth="1"/>
    <col min="2" max="2" width="13.140625" bestFit="1" customWidth="1"/>
    <col min="3" max="3" width="34.140625" bestFit="1" customWidth="1"/>
    <col min="4" max="4" width="70.5703125" bestFit="1" customWidth="1"/>
    <col min="5" max="5" width="3.85546875" style="31" customWidth="1"/>
    <col min="6" max="9" width="7.140625" style="31" customWidth="1"/>
    <col min="10" max="10" width="4.85546875" style="31" customWidth="1"/>
    <col min="11" max="11" width="6.7109375" style="349" customWidth="1"/>
    <col min="12" max="12" width="7.7109375" style="347" customWidth="1"/>
    <col min="13" max="13" width="7.5703125" style="347" customWidth="1"/>
    <col min="14" max="14" width="6.140625" customWidth="1"/>
    <col min="15" max="15" width="6.42578125" customWidth="1"/>
    <col min="16" max="16" width="6.140625" customWidth="1"/>
    <col min="17" max="17" width="8.140625" style="347" customWidth="1"/>
    <col min="18" max="18" width="6.140625" customWidth="1"/>
    <col min="19" max="19" width="6.5703125" customWidth="1"/>
    <col min="20" max="20" width="4.85546875" bestFit="1" customWidth="1"/>
    <col min="21" max="22" width="5.85546875" customWidth="1"/>
    <col min="23" max="23" width="6.7109375" customWidth="1"/>
    <col min="24" max="25" width="8.140625" style="31" customWidth="1"/>
    <col min="26" max="26" width="8.140625" customWidth="1"/>
    <col min="27" max="29" width="6.140625" customWidth="1"/>
    <col min="30" max="30" width="90.140625" customWidth="1"/>
    <col min="31" max="31" width="28.140625" customWidth="1"/>
    <col min="32" max="32" width="69.28515625" customWidth="1"/>
    <col min="33" max="35" width="8.140625" style="31" customWidth="1"/>
    <col min="36" max="38" width="6.140625" style="31" customWidth="1"/>
    <col min="39" max="39" width="6.140625" customWidth="1"/>
    <col min="40" max="41" width="6.42578125" customWidth="1"/>
    <col min="42" max="42" width="7.5703125" style="347" customWidth="1"/>
    <col min="43" max="43" width="5.7109375" customWidth="1"/>
    <col min="44" max="44" width="6.5703125" customWidth="1"/>
    <col min="45" max="45" width="6.42578125" customWidth="1"/>
    <col min="46" max="46" width="8.140625" style="349" customWidth="1"/>
    <col min="47" max="47" width="6.140625" customWidth="1"/>
    <col min="48" max="48" width="6.28515625" customWidth="1"/>
    <col min="49" max="49" width="6.85546875" customWidth="1"/>
    <col min="50" max="50" width="3.85546875" customWidth="1"/>
    <col min="51" max="51" width="7.140625" bestFit="1" customWidth="1"/>
    <col min="52" max="54" width="7.140625" customWidth="1"/>
    <col min="55" max="55" width="7.140625" style="31" customWidth="1"/>
    <col min="56" max="56" width="6.7109375" style="324" customWidth="1"/>
  </cols>
  <sheetData>
    <row r="1" spans="1:83" ht="74.25" customHeight="1" x14ac:dyDescent="0.25">
      <c r="A1" s="526" t="s">
        <v>242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6"/>
      <c r="AA1" s="526"/>
      <c r="AB1" s="526"/>
      <c r="AC1" s="526"/>
      <c r="AD1" s="526"/>
      <c r="AE1" s="526"/>
      <c r="AF1" s="526"/>
      <c r="AG1" s="526"/>
      <c r="AH1" s="526"/>
      <c r="AI1" s="526"/>
      <c r="AJ1" s="526"/>
      <c r="AK1" s="526"/>
      <c r="AL1" s="526"/>
      <c r="AM1" s="526"/>
      <c r="AN1" s="526"/>
      <c r="AO1" s="526"/>
      <c r="AP1" s="526"/>
      <c r="AQ1" s="526"/>
      <c r="AR1" s="526"/>
      <c r="AS1" s="526"/>
      <c r="AT1" s="526"/>
      <c r="AU1" s="526"/>
      <c r="AV1" s="526"/>
      <c r="AW1" s="526"/>
      <c r="AX1" s="526"/>
      <c r="AY1" s="526"/>
      <c r="AZ1" s="526"/>
      <c r="BA1" s="526"/>
      <c r="BB1" s="526"/>
      <c r="BC1" s="526"/>
      <c r="BD1" s="526"/>
    </row>
    <row r="2" spans="1:83" ht="15.75" thickBot="1" x14ac:dyDescent="0.3">
      <c r="D2" s="7"/>
      <c r="E2" s="34"/>
      <c r="F2" s="34"/>
      <c r="G2" s="34"/>
      <c r="H2" s="34"/>
      <c r="I2" s="34"/>
      <c r="J2" s="34"/>
      <c r="K2" s="348"/>
      <c r="L2" s="326"/>
      <c r="M2" s="326"/>
      <c r="N2" s="7"/>
      <c r="O2" s="7"/>
      <c r="P2" s="7"/>
      <c r="Q2" s="326"/>
      <c r="R2" s="7"/>
      <c r="S2" s="7"/>
      <c r="T2" s="7"/>
      <c r="U2" s="7"/>
      <c r="V2" s="7"/>
      <c r="W2" s="7"/>
      <c r="AM2" s="7"/>
      <c r="AN2" s="7"/>
      <c r="AO2" s="7"/>
      <c r="AP2" s="326"/>
      <c r="AQ2" s="7"/>
      <c r="AR2" s="7"/>
      <c r="AS2" s="7"/>
      <c r="AT2" s="348"/>
      <c r="AU2" s="7"/>
      <c r="AV2" s="7"/>
      <c r="AW2" s="7"/>
    </row>
    <row r="3" spans="1:83" ht="14.65" customHeight="1" thickTop="1" x14ac:dyDescent="0.25">
      <c r="C3" s="6"/>
      <c r="D3" s="40" t="s">
        <v>0</v>
      </c>
      <c r="E3" s="522" t="s">
        <v>1</v>
      </c>
      <c r="F3" s="523"/>
      <c r="G3" s="523"/>
      <c r="H3" s="523"/>
      <c r="I3" s="523"/>
      <c r="J3" s="523"/>
      <c r="K3" s="524"/>
      <c r="L3" s="519" t="s">
        <v>2</v>
      </c>
      <c r="M3" s="519"/>
      <c r="N3" s="520"/>
      <c r="O3" s="520"/>
      <c r="P3" s="521"/>
      <c r="Q3" s="498" t="s">
        <v>3</v>
      </c>
      <c r="R3" s="499"/>
      <c r="S3" s="499"/>
      <c r="T3" s="500"/>
      <c r="U3" s="522" t="s">
        <v>4</v>
      </c>
      <c r="V3" s="523"/>
      <c r="W3" s="524"/>
      <c r="X3" s="522" t="s">
        <v>201</v>
      </c>
      <c r="Y3" s="523"/>
      <c r="Z3" s="523"/>
      <c r="AA3" s="523"/>
      <c r="AB3" s="523"/>
      <c r="AC3" s="524"/>
      <c r="AD3" s="506" t="s">
        <v>5</v>
      </c>
      <c r="AE3" s="516" t="s">
        <v>6</v>
      </c>
      <c r="AF3" s="516" t="s">
        <v>7</v>
      </c>
      <c r="AG3" s="522" t="s">
        <v>202</v>
      </c>
      <c r="AH3" s="523"/>
      <c r="AI3" s="523"/>
      <c r="AJ3" s="523"/>
      <c r="AK3" s="523"/>
      <c r="AL3" s="524"/>
      <c r="AM3" s="503" t="s">
        <v>8</v>
      </c>
      <c r="AN3" s="504"/>
      <c r="AO3" s="505"/>
      <c r="AP3" s="503" t="s">
        <v>9</v>
      </c>
      <c r="AQ3" s="504"/>
      <c r="AR3" s="504"/>
      <c r="AS3" s="505"/>
      <c r="AT3" s="498" t="s">
        <v>10</v>
      </c>
      <c r="AU3" s="499"/>
      <c r="AV3" s="499"/>
      <c r="AW3" s="500"/>
      <c r="AX3" s="522" t="s">
        <v>11</v>
      </c>
      <c r="AY3" s="523"/>
      <c r="AZ3" s="523"/>
      <c r="BA3" s="523"/>
      <c r="BB3" s="523"/>
      <c r="BC3" s="523"/>
      <c r="BD3" s="524"/>
    </row>
    <row r="4" spans="1:83" x14ac:dyDescent="0.25">
      <c r="C4" s="6"/>
      <c r="D4" s="32" t="s">
        <v>12</v>
      </c>
      <c r="E4" s="514" t="s">
        <v>200</v>
      </c>
      <c r="F4" s="515"/>
      <c r="G4" s="515"/>
      <c r="H4" s="515"/>
      <c r="I4" s="30" t="s">
        <v>13</v>
      </c>
      <c r="J4" s="226" t="s">
        <v>14</v>
      </c>
      <c r="K4" s="382" t="s">
        <v>196</v>
      </c>
      <c r="L4" s="529" t="s">
        <v>197</v>
      </c>
      <c r="M4" s="530"/>
      <c r="N4" s="501" t="s">
        <v>16</v>
      </c>
      <c r="O4" s="501"/>
      <c r="P4" s="502"/>
      <c r="Q4" s="383" t="s">
        <v>197</v>
      </c>
      <c r="R4" s="501" t="s">
        <v>16</v>
      </c>
      <c r="S4" s="501"/>
      <c r="T4" s="502"/>
      <c r="U4" s="483" t="s">
        <v>16</v>
      </c>
      <c r="V4" s="483"/>
      <c r="W4" s="484"/>
      <c r="X4" s="513" t="s">
        <v>17</v>
      </c>
      <c r="Y4" s="501"/>
      <c r="Z4" s="501"/>
      <c r="AA4" s="501" t="s">
        <v>18</v>
      </c>
      <c r="AB4" s="501"/>
      <c r="AC4" s="502"/>
      <c r="AD4" s="507"/>
      <c r="AE4" s="517"/>
      <c r="AF4" s="517"/>
      <c r="AG4" s="513" t="s">
        <v>17</v>
      </c>
      <c r="AH4" s="501"/>
      <c r="AI4" s="501"/>
      <c r="AJ4" s="501" t="s">
        <v>18</v>
      </c>
      <c r="AK4" s="501"/>
      <c r="AL4" s="502"/>
      <c r="AM4" s="483" t="s">
        <v>16</v>
      </c>
      <c r="AN4" s="483"/>
      <c r="AO4" s="484"/>
      <c r="AP4" s="383" t="s">
        <v>197</v>
      </c>
      <c r="AQ4" s="501" t="s">
        <v>16</v>
      </c>
      <c r="AR4" s="501"/>
      <c r="AS4" s="502"/>
      <c r="AT4" s="383" t="s">
        <v>197</v>
      </c>
      <c r="AU4" s="501" t="s">
        <v>16</v>
      </c>
      <c r="AV4" s="501"/>
      <c r="AW4" s="502"/>
      <c r="AX4" s="493" t="s">
        <v>200</v>
      </c>
      <c r="AY4" s="494"/>
      <c r="AZ4" s="494"/>
      <c r="BA4" s="494"/>
      <c r="BB4" s="54" t="s">
        <v>13</v>
      </c>
      <c r="BC4" s="226" t="s">
        <v>14</v>
      </c>
      <c r="BD4" s="382" t="s">
        <v>196</v>
      </c>
    </row>
    <row r="5" spans="1:83" x14ac:dyDescent="0.25">
      <c r="C5" s="6"/>
      <c r="D5" s="32" t="s">
        <v>19</v>
      </c>
      <c r="E5" s="489" t="s">
        <v>20</v>
      </c>
      <c r="F5" s="490"/>
      <c r="G5" s="490"/>
      <c r="H5" s="490"/>
      <c r="I5" s="490"/>
      <c r="J5" s="490"/>
      <c r="K5" s="491"/>
      <c r="L5" s="486" t="s">
        <v>21</v>
      </c>
      <c r="M5" s="486"/>
      <c r="N5" s="487"/>
      <c r="O5" s="487"/>
      <c r="P5" s="488"/>
      <c r="Q5" s="495" t="s">
        <v>22</v>
      </c>
      <c r="R5" s="487"/>
      <c r="S5" s="487"/>
      <c r="T5" s="488"/>
      <c r="U5" s="496" t="s">
        <v>23</v>
      </c>
      <c r="V5" s="496"/>
      <c r="W5" s="496"/>
      <c r="X5" s="510" t="s">
        <v>24</v>
      </c>
      <c r="Y5" s="511"/>
      <c r="Z5" s="511"/>
      <c r="AA5" s="511"/>
      <c r="AB5" s="511"/>
      <c r="AC5" s="512"/>
      <c r="AD5" s="507"/>
      <c r="AE5" s="517"/>
      <c r="AF5" s="517"/>
      <c r="AG5" s="510" t="s">
        <v>25</v>
      </c>
      <c r="AH5" s="511"/>
      <c r="AI5" s="511"/>
      <c r="AJ5" s="511"/>
      <c r="AK5" s="511"/>
      <c r="AL5" s="512"/>
      <c r="AM5" s="496" t="s">
        <v>23</v>
      </c>
      <c r="AN5" s="496"/>
      <c r="AO5" s="496"/>
      <c r="AP5" s="496" t="s">
        <v>22</v>
      </c>
      <c r="AQ5" s="496"/>
      <c r="AR5" s="496"/>
      <c r="AS5" s="496"/>
      <c r="AT5" s="495" t="s">
        <v>21</v>
      </c>
      <c r="AU5" s="487"/>
      <c r="AV5" s="487"/>
      <c r="AW5" s="488"/>
      <c r="AX5" s="489" t="s">
        <v>20</v>
      </c>
      <c r="AY5" s="490"/>
      <c r="AZ5" s="490"/>
      <c r="BA5" s="490"/>
      <c r="BB5" s="490"/>
      <c r="BC5" s="490"/>
      <c r="BD5" s="491"/>
    </row>
    <row r="6" spans="1:83" x14ac:dyDescent="0.25">
      <c r="C6" s="6"/>
      <c r="D6" s="55" t="s">
        <v>26</v>
      </c>
      <c r="E6" s="482" t="s">
        <v>21</v>
      </c>
      <c r="F6" s="483"/>
      <c r="G6" s="483"/>
      <c r="H6" s="483"/>
      <c r="I6" s="483"/>
      <c r="J6" s="483"/>
      <c r="K6" s="484"/>
      <c r="L6" s="509" t="s">
        <v>22</v>
      </c>
      <c r="M6" s="509"/>
      <c r="N6" s="480"/>
      <c r="O6" s="480"/>
      <c r="P6" s="481"/>
      <c r="Q6" s="479" t="s">
        <v>23</v>
      </c>
      <c r="R6" s="480"/>
      <c r="S6" s="480"/>
      <c r="T6" s="481"/>
      <c r="U6" s="497" t="s">
        <v>25</v>
      </c>
      <c r="V6" s="497"/>
      <c r="W6" s="497"/>
      <c r="X6" s="482" t="s">
        <v>27</v>
      </c>
      <c r="Y6" s="483"/>
      <c r="Z6" s="483"/>
      <c r="AA6" s="483"/>
      <c r="AB6" s="483"/>
      <c r="AC6" s="484"/>
      <c r="AD6" s="507"/>
      <c r="AE6" s="517"/>
      <c r="AF6" s="517"/>
      <c r="AG6" s="482" t="s">
        <v>28</v>
      </c>
      <c r="AH6" s="483"/>
      <c r="AI6" s="483"/>
      <c r="AJ6" s="483"/>
      <c r="AK6" s="483"/>
      <c r="AL6" s="484"/>
      <c r="AM6" s="497" t="s">
        <v>25</v>
      </c>
      <c r="AN6" s="497"/>
      <c r="AO6" s="497"/>
      <c r="AP6" s="497" t="s">
        <v>23</v>
      </c>
      <c r="AQ6" s="497"/>
      <c r="AR6" s="497"/>
      <c r="AS6" s="497"/>
      <c r="AT6" s="479" t="s">
        <v>22</v>
      </c>
      <c r="AU6" s="480"/>
      <c r="AV6" s="480"/>
      <c r="AW6" s="481"/>
      <c r="AX6" s="482" t="s">
        <v>21</v>
      </c>
      <c r="AY6" s="483"/>
      <c r="AZ6" s="483"/>
      <c r="BA6" s="483"/>
      <c r="BB6" s="483"/>
      <c r="BC6" s="483"/>
      <c r="BD6" s="484"/>
    </row>
    <row r="7" spans="1:83" ht="15.75" thickBot="1" x14ac:dyDescent="0.3">
      <c r="A7" s="7"/>
      <c r="B7" s="7"/>
      <c r="C7" s="8"/>
      <c r="D7" s="32" t="s">
        <v>29</v>
      </c>
      <c r="E7" s="21" t="s">
        <v>30</v>
      </c>
      <c r="F7" s="3" t="s">
        <v>31</v>
      </c>
      <c r="G7" s="3" t="s">
        <v>32</v>
      </c>
      <c r="H7" s="3" t="s">
        <v>33</v>
      </c>
      <c r="I7" s="3" t="s">
        <v>33</v>
      </c>
      <c r="J7" s="226" t="s">
        <v>34</v>
      </c>
      <c r="K7" s="382" t="s">
        <v>35</v>
      </c>
      <c r="L7" s="327" t="s">
        <v>36</v>
      </c>
      <c r="M7" s="354" t="s">
        <v>37</v>
      </c>
      <c r="N7" s="227" t="s">
        <v>30</v>
      </c>
      <c r="O7" s="3" t="s">
        <v>31</v>
      </c>
      <c r="P7" s="11" t="s">
        <v>32</v>
      </c>
      <c r="Q7" s="383" t="s">
        <v>15</v>
      </c>
      <c r="R7" s="227" t="s">
        <v>30</v>
      </c>
      <c r="S7" s="3" t="s">
        <v>31</v>
      </c>
      <c r="T7" s="11" t="s">
        <v>32</v>
      </c>
      <c r="U7" s="3" t="s">
        <v>30</v>
      </c>
      <c r="V7" s="3" t="s">
        <v>31</v>
      </c>
      <c r="W7" s="155" t="s">
        <v>32</v>
      </c>
      <c r="X7" s="21" t="s">
        <v>30</v>
      </c>
      <c r="Y7" s="3" t="s">
        <v>38</v>
      </c>
      <c r="Z7" s="226" t="s">
        <v>39</v>
      </c>
      <c r="AA7" s="227" t="s">
        <v>30</v>
      </c>
      <c r="AB7" s="3" t="s">
        <v>31</v>
      </c>
      <c r="AC7" s="11" t="s">
        <v>32</v>
      </c>
      <c r="AD7" s="507"/>
      <c r="AE7" s="517"/>
      <c r="AF7" s="517"/>
      <c r="AG7" s="21" t="s">
        <v>30</v>
      </c>
      <c r="AH7" s="3" t="s">
        <v>38</v>
      </c>
      <c r="AI7" s="226" t="s">
        <v>39</v>
      </c>
      <c r="AJ7" s="227" t="s">
        <v>30</v>
      </c>
      <c r="AK7" s="3" t="s">
        <v>31</v>
      </c>
      <c r="AL7" s="11" t="s">
        <v>32</v>
      </c>
      <c r="AM7" s="3" t="s">
        <v>30</v>
      </c>
      <c r="AN7" s="3" t="s">
        <v>31</v>
      </c>
      <c r="AO7" s="11" t="s">
        <v>32</v>
      </c>
      <c r="AP7" s="383" t="s">
        <v>15</v>
      </c>
      <c r="AQ7" s="227" t="s">
        <v>30</v>
      </c>
      <c r="AR7" s="3" t="s">
        <v>31</v>
      </c>
      <c r="AS7" s="11" t="s">
        <v>32</v>
      </c>
      <c r="AT7" s="383" t="s">
        <v>15</v>
      </c>
      <c r="AU7" s="227" t="s">
        <v>30</v>
      </c>
      <c r="AV7" s="3" t="s">
        <v>31</v>
      </c>
      <c r="AW7" s="11" t="s">
        <v>32</v>
      </c>
      <c r="AX7" s="21" t="s">
        <v>30</v>
      </c>
      <c r="AY7" s="3" t="s">
        <v>31</v>
      </c>
      <c r="AZ7" s="3" t="s">
        <v>32</v>
      </c>
      <c r="BA7" s="3" t="s">
        <v>33</v>
      </c>
      <c r="BB7" s="3" t="s">
        <v>33</v>
      </c>
      <c r="BC7" s="226" t="s">
        <v>33</v>
      </c>
      <c r="BD7" s="382" t="s">
        <v>33</v>
      </c>
    </row>
    <row r="8" spans="1:83" ht="16.5" thickTop="1" thickBot="1" x14ac:dyDescent="0.3">
      <c r="A8" s="16" t="s">
        <v>40</v>
      </c>
      <c r="B8" s="17" t="s">
        <v>41</v>
      </c>
      <c r="C8" s="15" t="s">
        <v>42</v>
      </c>
      <c r="D8" s="33" t="s">
        <v>43</v>
      </c>
      <c r="E8" s="41"/>
      <c r="F8" s="37"/>
      <c r="G8" s="37"/>
      <c r="H8" s="37"/>
      <c r="I8" s="39"/>
      <c r="J8" s="261"/>
      <c r="K8" s="384"/>
      <c r="L8" s="328"/>
      <c r="M8" s="355"/>
      <c r="N8" s="229"/>
      <c r="O8" s="10"/>
      <c r="P8" s="18"/>
      <c r="Q8" s="404"/>
      <c r="R8" s="405"/>
      <c r="S8" s="47"/>
      <c r="T8" s="48"/>
      <c r="U8" s="14"/>
      <c r="V8" s="10"/>
      <c r="W8" s="19"/>
      <c r="X8" s="43"/>
      <c r="Y8" s="10"/>
      <c r="Z8" s="228"/>
      <c r="AA8" s="229"/>
      <c r="AB8" s="10"/>
      <c r="AC8" s="13"/>
      <c r="AD8" s="508"/>
      <c r="AE8" s="518"/>
      <c r="AF8" s="518"/>
      <c r="AG8" s="43"/>
      <c r="AH8" s="39"/>
      <c r="AI8" s="261"/>
      <c r="AJ8" s="262"/>
      <c r="AK8" s="39"/>
      <c r="AL8" s="35"/>
      <c r="AM8" s="14"/>
      <c r="AN8" s="10"/>
      <c r="AO8" s="13"/>
      <c r="AP8" s="383"/>
      <c r="AQ8" s="425"/>
      <c r="AR8" s="2"/>
      <c r="AS8" s="12"/>
      <c r="AT8" s="431"/>
      <c r="AU8" s="229"/>
      <c r="AV8" s="10"/>
      <c r="AW8" s="18"/>
      <c r="AX8" s="41"/>
      <c r="AY8" s="37"/>
      <c r="AZ8" s="37"/>
      <c r="BA8" s="37"/>
      <c r="BB8" s="39"/>
      <c r="BC8" s="261"/>
      <c r="BD8" s="384"/>
    </row>
    <row r="9" spans="1:83" ht="15.75" thickTop="1" x14ac:dyDescent="0.25">
      <c r="A9" s="56" t="str">
        <f t="shared" ref="A9:A11" si="0">TEXT(B9,"TTT")</f>
        <v>Sa</v>
      </c>
      <c r="B9" s="57">
        <v>46207</v>
      </c>
      <c r="C9" s="2"/>
      <c r="D9" s="20"/>
      <c r="E9" s="127"/>
      <c r="F9" s="128"/>
      <c r="G9" s="128"/>
      <c r="H9" s="128"/>
      <c r="I9" s="134"/>
      <c r="J9" s="230"/>
      <c r="K9" s="385"/>
      <c r="L9" s="329"/>
      <c r="M9" s="356"/>
      <c r="N9" s="231"/>
      <c r="O9" s="134"/>
      <c r="P9" s="135"/>
      <c r="Q9" s="406"/>
      <c r="R9" s="231"/>
      <c r="S9" s="134"/>
      <c r="T9" s="135"/>
      <c r="U9" s="136"/>
      <c r="V9" s="134"/>
      <c r="W9" s="215"/>
      <c r="X9" s="136"/>
      <c r="Y9" s="134"/>
      <c r="Z9" s="230"/>
      <c r="AA9" s="231"/>
      <c r="AB9" s="134"/>
      <c r="AC9" s="135"/>
      <c r="AD9" s="137"/>
      <c r="AE9" s="138" t="s">
        <v>45</v>
      </c>
      <c r="AF9" s="137"/>
      <c r="AG9" s="136"/>
      <c r="AH9" s="134"/>
      <c r="AI9" s="230"/>
      <c r="AJ9" s="231"/>
      <c r="AK9" s="134"/>
      <c r="AL9" s="135"/>
      <c r="AM9" s="136"/>
      <c r="AN9" s="134"/>
      <c r="AO9" s="135"/>
      <c r="AP9" s="406"/>
      <c r="AQ9" s="231"/>
      <c r="AR9" s="134"/>
      <c r="AS9" s="135"/>
      <c r="AT9" s="432"/>
      <c r="AU9" s="231"/>
      <c r="AV9" s="134"/>
      <c r="AW9" s="135"/>
      <c r="AX9" s="127"/>
      <c r="AY9" s="128"/>
      <c r="AZ9" s="128"/>
      <c r="BA9" s="128"/>
      <c r="BB9" s="134"/>
      <c r="BC9" s="230"/>
      <c r="BD9" s="444"/>
    </row>
    <row r="10" spans="1:83" x14ac:dyDescent="0.25">
      <c r="A10" s="56" t="str">
        <f t="shared" si="0"/>
        <v>So</v>
      </c>
      <c r="B10" s="57">
        <v>46208</v>
      </c>
      <c r="C10" s="2"/>
      <c r="D10" s="20"/>
      <c r="E10" s="21"/>
      <c r="F10" s="3"/>
      <c r="G10" s="3"/>
      <c r="H10" s="3"/>
      <c r="I10" s="139"/>
      <c r="J10" s="232"/>
      <c r="K10" s="386"/>
      <c r="L10" s="330"/>
      <c r="M10" s="354"/>
      <c r="N10" s="233"/>
      <c r="O10" s="139"/>
      <c r="P10" s="141"/>
      <c r="Q10" s="383"/>
      <c r="R10" s="233"/>
      <c r="S10" s="139"/>
      <c r="T10" s="141"/>
      <c r="U10" s="142"/>
      <c r="V10" s="139"/>
      <c r="W10" s="216"/>
      <c r="X10" s="142"/>
      <c r="Y10" s="139"/>
      <c r="Z10" s="232"/>
      <c r="AA10" s="233"/>
      <c r="AB10" s="139"/>
      <c r="AC10" s="141"/>
      <c r="AD10" s="143"/>
      <c r="AE10" s="144"/>
      <c r="AF10" s="143"/>
      <c r="AG10" s="142"/>
      <c r="AH10" s="139"/>
      <c r="AI10" s="232"/>
      <c r="AJ10" s="233"/>
      <c r="AK10" s="139"/>
      <c r="AL10" s="141"/>
      <c r="AM10" s="142"/>
      <c r="AN10" s="139"/>
      <c r="AO10" s="141"/>
      <c r="AP10" s="383"/>
      <c r="AQ10" s="233"/>
      <c r="AR10" s="139"/>
      <c r="AS10" s="141"/>
      <c r="AT10" s="415"/>
      <c r="AU10" s="233"/>
      <c r="AV10" s="139"/>
      <c r="AW10" s="141"/>
      <c r="AX10" s="21"/>
      <c r="AY10" s="3"/>
      <c r="AZ10" s="3"/>
      <c r="BA10" s="3"/>
      <c r="BB10" s="139"/>
      <c r="BC10" s="232"/>
      <c r="BD10" s="382"/>
    </row>
    <row r="11" spans="1:83" x14ac:dyDescent="0.25">
      <c r="A11" s="56" t="str">
        <f t="shared" si="0"/>
        <v>Sa</v>
      </c>
      <c r="B11" s="57">
        <f>B9+7</f>
        <v>46214</v>
      </c>
      <c r="C11" s="2"/>
      <c r="D11" s="20"/>
      <c r="E11" s="21"/>
      <c r="F11" s="3"/>
      <c r="G11" s="3"/>
      <c r="H11" s="3"/>
      <c r="I11" s="139"/>
      <c r="J11" s="232"/>
      <c r="K11" s="386"/>
      <c r="L11" s="330"/>
      <c r="M11" s="354"/>
      <c r="N11" s="233"/>
      <c r="O11" s="139"/>
      <c r="P11" s="141"/>
      <c r="Q11" s="383"/>
      <c r="R11" s="233"/>
      <c r="S11" s="139"/>
      <c r="T11" s="141"/>
      <c r="U11" s="142"/>
      <c r="V11" s="139"/>
      <c r="W11" s="216"/>
      <c r="X11" s="142"/>
      <c r="Y11" s="139"/>
      <c r="Z11" s="232"/>
      <c r="AA11" s="233"/>
      <c r="AB11" s="139"/>
      <c r="AC11" s="141"/>
      <c r="AD11" s="143"/>
      <c r="AE11" s="145" t="s">
        <v>44</v>
      </c>
      <c r="AF11" s="143"/>
      <c r="AG11" s="142"/>
      <c r="AH11" s="139"/>
      <c r="AI11" s="232"/>
      <c r="AJ11" s="233"/>
      <c r="AK11" s="139"/>
      <c r="AL11" s="141"/>
      <c r="AM11" s="142"/>
      <c r="AN11" s="139"/>
      <c r="AO11" s="141"/>
      <c r="AP11" s="383"/>
      <c r="AQ11" s="233"/>
      <c r="AR11" s="139"/>
      <c r="AS11" s="141"/>
      <c r="AT11" s="415"/>
      <c r="AU11" s="233"/>
      <c r="AV11" s="139"/>
      <c r="AW11" s="141"/>
      <c r="AX11" s="21"/>
      <c r="AY11" s="3"/>
      <c r="AZ11" s="3"/>
      <c r="BA11" s="3"/>
      <c r="BB11" s="139"/>
      <c r="BC11" s="232"/>
      <c r="BD11" s="382"/>
    </row>
    <row r="12" spans="1:83" x14ac:dyDescent="0.25">
      <c r="A12" s="58" t="s">
        <v>46</v>
      </c>
      <c r="B12" s="57">
        <f>B10+7</f>
        <v>46215</v>
      </c>
      <c r="C12" s="59"/>
      <c r="D12" s="20"/>
      <c r="E12" s="21"/>
      <c r="F12" s="3"/>
      <c r="G12" s="3"/>
      <c r="H12" s="3"/>
      <c r="I12" s="139"/>
      <c r="J12" s="232"/>
      <c r="K12" s="386"/>
      <c r="L12" s="330"/>
      <c r="M12" s="354"/>
      <c r="N12" s="233"/>
      <c r="O12" s="139"/>
      <c r="P12" s="141"/>
      <c r="Q12" s="383"/>
      <c r="R12" s="233"/>
      <c r="S12" s="139"/>
      <c r="T12" s="141"/>
      <c r="U12" s="142"/>
      <c r="V12" s="139"/>
      <c r="W12" s="216"/>
      <c r="X12" s="142"/>
      <c r="Y12" s="139"/>
      <c r="Z12" s="232"/>
      <c r="AA12" s="233"/>
      <c r="AB12" s="139"/>
      <c r="AC12" s="141"/>
      <c r="AD12" s="146"/>
      <c r="AE12" s="144"/>
      <c r="AF12" s="146"/>
      <c r="AG12" s="142"/>
      <c r="AH12" s="139"/>
      <c r="AI12" s="232"/>
      <c r="AJ12" s="233"/>
      <c r="AK12" s="139"/>
      <c r="AL12" s="141"/>
      <c r="AM12" s="147"/>
      <c r="AN12" s="148"/>
      <c r="AO12" s="149"/>
      <c r="AP12" s="426"/>
      <c r="AQ12" s="315"/>
      <c r="AR12" s="148"/>
      <c r="AS12" s="149"/>
      <c r="AT12" s="415"/>
      <c r="AU12" s="233"/>
      <c r="AV12" s="139"/>
      <c r="AW12" s="141"/>
      <c r="AX12" s="21"/>
      <c r="AY12" s="3"/>
      <c r="AZ12" s="3"/>
      <c r="BA12" s="3"/>
      <c r="BB12" s="139"/>
      <c r="BC12" s="232"/>
      <c r="BD12" s="382"/>
    </row>
    <row r="13" spans="1:83" x14ac:dyDescent="0.25">
      <c r="A13" s="56" t="str">
        <f t="shared" ref="A13:A30" si="1">TEXT(B13,"TTT")</f>
        <v>Sa</v>
      </c>
      <c r="B13" s="57">
        <f>B11+7</f>
        <v>46221</v>
      </c>
      <c r="C13" s="2"/>
      <c r="D13" s="20"/>
      <c r="E13" s="21"/>
      <c r="F13" s="3"/>
      <c r="G13" s="3"/>
      <c r="H13" s="3"/>
      <c r="I13" s="139"/>
      <c r="J13" s="232"/>
      <c r="K13" s="386"/>
      <c r="L13" s="330"/>
      <c r="M13" s="354"/>
      <c r="N13" s="233"/>
      <c r="O13" s="139"/>
      <c r="P13" s="141"/>
      <c r="Q13" s="383"/>
      <c r="R13" s="233"/>
      <c r="S13" s="139"/>
      <c r="T13" s="141"/>
      <c r="U13" s="142"/>
      <c r="V13" s="139"/>
      <c r="W13" s="216"/>
      <c r="X13" s="142"/>
      <c r="Y13" s="139"/>
      <c r="Z13" s="232"/>
      <c r="AA13" s="233"/>
      <c r="AB13" s="139"/>
      <c r="AC13" s="141"/>
      <c r="AD13" s="143"/>
      <c r="AE13" s="145" t="s">
        <v>45</v>
      </c>
      <c r="AF13" s="143"/>
      <c r="AG13" s="142"/>
      <c r="AH13" s="139"/>
      <c r="AI13" s="232"/>
      <c r="AJ13" s="233"/>
      <c r="AK13" s="139"/>
      <c r="AL13" s="141"/>
      <c r="AM13" s="142"/>
      <c r="AN13" s="139"/>
      <c r="AO13" s="141"/>
      <c r="AP13" s="383"/>
      <c r="AQ13" s="233"/>
      <c r="AR13" s="139"/>
      <c r="AS13" s="141"/>
      <c r="AT13" s="415"/>
      <c r="AU13" s="233"/>
      <c r="AV13" s="139"/>
      <c r="AW13" s="141"/>
      <c r="AX13" s="21"/>
      <c r="AY13" s="3"/>
      <c r="AZ13" s="3"/>
      <c r="BA13" s="3"/>
      <c r="BB13" s="139"/>
      <c r="BC13" s="232"/>
      <c r="BD13" s="382"/>
    </row>
    <row r="14" spans="1:83" x14ac:dyDescent="0.25">
      <c r="A14" s="56" t="str">
        <f t="shared" si="1"/>
        <v>So</v>
      </c>
      <c r="B14" s="57">
        <f>B12+7</f>
        <v>46222</v>
      </c>
      <c r="C14" s="2"/>
      <c r="D14" s="20"/>
      <c r="E14" s="21"/>
      <c r="F14" s="3"/>
      <c r="G14" s="3"/>
      <c r="H14" s="3"/>
      <c r="I14" s="139"/>
      <c r="J14" s="232"/>
      <c r="K14" s="386"/>
      <c r="L14" s="330"/>
      <c r="M14" s="354"/>
      <c r="N14" s="233"/>
      <c r="O14" s="139"/>
      <c r="P14" s="141"/>
      <c r="Q14" s="383"/>
      <c r="R14" s="233"/>
      <c r="S14" s="139"/>
      <c r="T14" s="141"/>
      <c r="U14" s="142"/>
      <c r="V14" s="139"/>
      <c r="W14" s="216"/>
      <c r="X14" s="142"/>
      <c r="Y14" s="139"/>
      <c r="Z14" s="232"/>
      <c r="AA14" s="233"/>
      <c r="AB14" s="139"/>
      <c r="AC14" s="141"/>
      <c r="AD14" s="143"/>
      <c r="AE14" s="144"/>
      <c r="AF14" s="143"/>
      <c r="AG14" s="142"/>
      <c r="AH14" s="139"/>
      <c r="AI14" s="232"/>
      <c r="AJ14" s="233"/>
      <c r="AK14" s="139"/>
      <c r="AL14" s="141"/>
      <c r="AM14" s="142"/>
      <c r="AN14" s="139"/>
      <c r="AO14" s="141"/>
      <c r="AP14" s="383"/>
      <c r="AQ14" s="233"/>
      <c r="AR14" s="139"/>
      <c r="AS14" s="141"/>
      <c r="AT14" s="415"/>
      <c r="AU14" s="233"/>
      <c r="AV14" s="139"/>
      <c r="AW14" s="141"/>
      <c r="AX14" s="21"/>
      <c r="AY14" s="3"/>
      <c r="AZ14" s="3"/>
      <c r="BA14" s="3"/>
      <c r="BB14" s="139"/>
      <c r="BC14" s="232"/>
      <c r="BD14" s="382"/>
    </row>
    <row r="15" spans="1:83" s="124" customFormat="1" x14ac:dyDescent="0.25">
      <c r="A15" s="121" t="str">
        <f t="shared" si="1"/>
        <v>Sa</v>
      </c>
      <c r="B15" s="122">
        <f t="shared" ref="B15:B33" si="2">B13+7</f>
        <v>46228</v>
      </c>
      <c r="C15" s="120"/>
      <c r="D15" s="123"/>
      <c r="E15" s="173"/>
      <c r="F15" s="174"/>
      <c r="G15" s="174"/>
      <c r="H15" s="174"/>
      <c r="I15" s="183"/>
      <c r="J15" s="234"/>
      <c r="K15" s="387"/>
      <c r="L15" s="331"/>
      <c r="M15" s="357"/>
      <c r="N15" s="235"/>
      <c r="O15" s="183"/>
      <c r="P15" s="184"/>
      <c r="Q15" s="407"/>
      <c r="R15" s="235"/>
      <c r="S15" s="183"/>
      <c r="T15" s="184"/>
      <c r="U15" s="185"/>
      <c r="V15" s="183"/>
      <c r="W15" s="217"/>
      <c r="X15" s="185"/>
      <c r="Y15" s="183"/>
      <c r="Z15" s="234"/>
      <c r="AA15" s="235"/>
      <c r="AB15" s="183"/>
      <c r="AC15" s="184"/>
      <c r="AD15" s="186"/>
      <c r="AE15" s="187" t="s">
        <v>44</v>
      </c>
      <c r="AF15" s="176"/>
      <c r="AG15" s="185"/>
      <c r="AH15" s="183"/>
      <c r="AI15" s="234"/>
      <c r="AJ15" s="235"/>
      <c r="AK15" s="183"/>
      <c r="AL15" s="184"/>
      <c r="AM15" s="185"/>
      <c r="AN15" s="183"/>
      <c r="AO15" s="184"/>
      <c r="AP15" s="407"/>
      <c r="AQ15" s="235"/>
      <c r="AR15" s="183"/>
      <c r="AS15" s="184"/>
      <c r="AT15" s="433"/>
      <c r="AU15" s="235"/>
      <c r="AV15" s="183"/>
      <c r="AW15" s="184"/>
      <c r="AX15" s="173"/>
      <c r="AY15" s="174"/>
      <c r="AZ15" s="174"/>
      <c r="BA15" s="174"/>
      <c r="BB15" s="183"/>
      <c r="BC15" s="234"/>
      <c r="BD15" s="398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 s="124" customFormat="1" x14ac:dyDescent="0.25">
      <c r="A16" s="121" t="str">
        <f t="shared" si="1"/>
        <v>So</v>
      </c>
      <c r="B16" s="122">
        <f t="shared" si="2"/>
        <v>46229</v>
      </c>
      <c r="C16" s="120"/>
      <c r="D16" s="123"/>
      <c r="E16" s="173"/>
      <c r="F16" s="174"/>
      <c r="G16" s="174"/>
      <c r="H16" s="174"/>
      <c r="I16" s="183"/>
      <c r="J16" s="234"/>
      <c r="K16" s="387"/>
      <c r="L16" s="331"/>
      <c r="M16" s="357"/>
      <c r="N16" s="235"/>
      <c r="O16" s="183"/>
      <c r="P16" s="184"/>
      <c r="Q16" s="407"/>
      <c r="R16" s="235"/>
      <c r="S16" s="183"/>
      <c r="T16" s="184"/>
      <c r="U16" s="185"/>
      <c r="V16" s="183"/>
      <c r="W16" s="217"/>
      <c r="X16" s="185"/>
      <c r="Y16" s="183"/>
      <c r="Z16" s="234"/>
      <c r="AA16" s="235"/>
      <c r="AB16" s="183"/>
      <c r="AC16" s="184"/>
      <c r="AD16" s="186"/>
      <c r="AE16" s="177"/>
      <c r="AF16" s="176"/>
      <c r="AG16" s="185"/>
      <c r="AH16" s="183"/>
      <c r="AI16" s="234"/>
      <c r="AJ16" s="235"/>
      <c r="AK16" s="183"/>
      <c r="AL16" s="184"/>
      <c r="AM16" s="185"/>
      <c r="AN16" s="183"/>
      <c r="AO16" s="184"/>
      <c r="AP16" s="407"/>
      <c r="AQ16" s="235"/>
      <c r="AR16" s="183"/>
      <c r="AS16" s="184"/>
      <c r="AT16" s="433"/>
      <c r="AU16" s="235"/>
      <c r="AV16" s="183"/>
      <c r="AW16" s="184"/>
      <c r="AX16" s="173"/>
      <c r="AY16" s="174"/>
      <c r="AZ16" s="174"/>
      <c r="BA16" s="174"/>
      <c r="BB16" s="183"/>
      <c r="BC16" s="234"/>
      <c r="BD16" s="398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4" s="182" customFormat="1" x14ac:dyDescent="0.25">
      <c r="A17" s="113" t="str">
        <f t="shared" si="1"/>
        <v>Sa</v>
      </c>
      <c r="B17" s="114">
        <f t="shared" si="2"/>
        <v>46235</v>
      </c>
      <c r="C17" s="115" t="s">
        <v>47</v>
      </c>
      <c r="D17" s="116"/>
      <c r="E17" s="179"/>
      <c r="F17" s="180"/>
      <c r="G17" s="180"/>
      <c r="H17" s="180"/>
      <c r="I17" s="158"/>
      <c r="J17" s="236"/>
      <c r="K17" s="388"/>
      <c r="L17" s="352"/>
      <c r="M17" s="358"/>
      <c r="N17" s="359"/>
      <c r="O17" s="200"/>
      <c r="P17" s="202"/>
      <c r="Q17" s="461"/>
      <c r="R17" s="408"/>
      <c r="S17" s="200"/>
      <c r="T17" s="202"/>
      <c r="U17" s="179"/>
      <c r="V17" s="180"/>
      <c r="W17" s="218"/>
      <c r="X17" s="156"/>
      <c r="Y17" s="158"/>
      <c r="Z17" s="236"/>
      <c r="AA17" s="237"/>
      <c r="AB17" s="158"/>
      <c r="AC17" s="159"/>
      <c r="AD17" s="160" t="s">
        <v>48</v>
      </c>
      <c r="AE17" s="44"/>
      <c r="AF17" s="160" t="s">
        <v>49</v>
      </c>
      <c r="AG17" s="156"/>
      <c r="AH17" s="158"/>
      <c r="AI17" s="236"/>
      <c r="AJ17" s="237"/>
      <c r="AK17" s="158"/>
      <c r="AL17" s="159"/>
      <c r="AM17" s="266"/>
      <c r="AN17" s="200"/>
      <c r="AO17" s="202"/>
      <c r="AP17" s="427"/>
      <c r="AQ17" s="359"/>
      <c r="AR17" s="200"/>
      <c r="AS17" s="202"/>
      <c r="AT17" s="434"/>
      <c r="AU17" s="237"/>
      <c r="AV17" s="158"/>
      <c r="AW17" s="159"/>
      <c r="AX17" s="179"/>
      <c r="AY17" s="180"/>
      <c r="AZ17" s="180"/>
      <c r="BA17" s="180"/>
      <c r="BB17" s="158"/>
      <c r="BC17" s="236"/>
      <c r="BD17" s="445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</row>
    <row r="18" spans="1:84" s="182" customFormat="1" x14ac:dyDescent="0.25">
      <c r="A18" s="113" t="str">
        <f t="shared" si="1"/>
        <v>So</v>
      </c>
      <c r="B18" s="114">
        <f t="shared" si="2"/>
        <v>46236</v>
      </c>
      <c r="C18" s="115" t="s">
        <v>47</v>
      </c>
      <c r="D18" s="116"/>
      <c r="E18" s="179"/>
      <c r="F18" s="180"/>
      <c r="G18" s="180"/>
      <c r="H18" s="180"/>
      <c r="I18" s="158"/>
      <c r="J18" s="236"/>
      <c r="K18" s="388"/>
      <c r="L18" s="352"/>
      <c r="M18" s="358"/>
      <c r="N18" s="359"/>
      <c r="O18" s="200"/>
      <c r="P18" s="202"/>
      <c r="Q18" s="461"/>
      <c r="R18" s="408"/>
      <c r="S18" s="200"/>
      <c r="T18" s="202"/>
      <c r="U18" s="179"/>
      <c r="V18" s="180"/>
      <c r="W18" s="218"/>
      <c r="X18" s="156"/>
      <c r="Y18" s="158"/>
      <c r="Z18" s="236"/>
      <c r="AA18" s="237"/>
      <c r="AB18" s="158"/>
      <c r="AC18" s="159"/>
      <c r="AD18" s="160" t="s">
        <v>48</v>
      </c>
      <c r="AE18" s="44"/>
      <c r="AF18" s="160" t="s">
        <v>49</v>
      </c>
      <c r="AG18" s="156"/>
      <c r="AH18" s="158"/>
      <c r="AI18" s="236"/>
      <c r="AJ18" s="237"/>
      <c r="AK18" s="158"/>
      <c r="AL18" s="159"/>
      <c r="AM18" s="266"/>
      <c r="AN18" s="200"/>
      <c r="AO18" s="202"/>
      <c r="AP18" s="427"/>
      <c r="AQ18" s="359"/>
      <c r="AR18" s="200"/>
      <c r="AS18" s="202"/>
      <c r="AT18" s="434"/>
      <c r="AU18" s="237"/>
      <c r="AV18" s="158"/>
      <c r="AW18" s="159"/>
      <c r="AX18" s="179"/>
      <c r="AY18" s="180"/>
      <c r="AZ18" s="180"/>
      <c r="BA18" s="180"/>
      <c r="BB18" s="158"/>
      <c r="BC18" s="236"/>
      <c r="BD18" s="445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</row>
    <row r="19" spans="1:84" x14ac:dyDescent="0.25">
      <c r="A19" s="109" t="str">
        <f t="shared" si="1"/>
        <v>Sa</v>
      </c>
      <c r="B19" s="107">
        <f t="shared" si="2"/>
        <v>46242</v>
      </c>
      <c r="C19" s="108" t="s">
        <v>50</v>
      </c>
      <c r="D19" s="88"/>
      <c r="E19" s="81"/>
      <c r="F19" s="82"/>
      <c r="G19" s="90"/>
      <c r="H19" s="90"/>
      <c r="I19" s="91"/>
      <c r="J19" s="389"/>
      <c r="K19" s="390"/>
      <c r="L19" s="335"/>
      <c r="M19" s="360"/>
      <c r="N19" s="361"/>
      <c r="O19" s="91"/>
      <c r="P19" s="92"/>
      <c r="Q19" s="411"/>
      <c r="R19" s="243"/>
      <c r="S19" s="83"/>
      <c r="T19" s="86"/>
      <c r="U19" s="81"/>
      <c r="V19" s="82"/>
      <c r="W19" s="219"/>
      <c r="X19" s="85"/>
      <c r="Y19" s="83"/>
      <c r="Z19" s="238"/>
      <c r="AA19" s="239"/>
      <c r="AB19" s="83"/>
      <c r="AC19" s="86"/>
      <c r="AD19" s="78"/>
      <c r="AE19" s="94"/>
      <c r="AF19" s="78"/>
      <c r="AG19" s="85"/>
      <c r="AH19" s="83"/>
      <c r="AI19" s="238"/>
      <c r="AJ19" s="239"/>
      <c r="AK19" s="83"/>
      <c r="AL19" s="86"/>
      <c r="AM19" s="93"/>
      <c r="AN19" s="91"/>
      <c r="AO19" s="92"/>
      <c r="AP19" s="409"/>
      <c r="AQ19" s="239"/>
      <c r="AR19" s="83"/>
      <c r="AS19" s="86"/>
      <c r="AT19" s="435"/>
      <c r="AU19" s="361"/>
      <c r="AV19" s="91"/>
      <c r="AW19" s="92"/>
      <c r="AX19" s="89"/>
      <c r="AY19" s="90"/>
      <c r="AZ19" s="90"/>
      <c r="BA19" s="90"/>
      <c r="BB19" s="91"/>
      <c r="BC19" s="389"/>
      <c r="BD19" s="393"/>
    </row>
    <row r="20" spans="1:84" x14ac:dyDescent="0.25">
      <c r="A20" s="106" t="str">
        <f t="shared" si="1"/>
        <v>So</v>
      </c>
      <c r="B20" s="107">
        <f t="shared" si="2"/>
        <v>46243</v>
      </c>
      <c r="C20" s="108" t="s">
        <v>50</v>
      </c>
      <c r="D20" s="80"/>
      <c r="E20" s="81"/>
      <c r="F20" s="82"/>
      <c r="G20" s="82"/>
      <c r="H20" s="82"/>
      <c r="I20" s="83"/>
      <c r="J20" s="238"/>
      <c r="K20" s="391"/>
      <c r="L20" s="335"/>
      <c r="M20" s="360"/>
      <c r="N20" s="239"/>
      <c r="O20" s="83"/>
      <c r="P20" s="86"/>
      <c r="Q20" s="411"/>
      <c r="R20" s="243"/>
      <c r="S20" s="83"/>
      <c r="T20" s="86"/>
      <c r="U20" s="81"/>
      <c r="V20" s="82"/>
      <c r="W20" s="220"/>
      <c r="X20" s="85"/>
      <c r="Y20" s="83"/>
      <c r="Z20" s="238"/>
      <c r="AA20" s="239"/>
      <c r="AB20" s="83"/>
      <c r="AC20" s="86"/>
      <c r="AD20" s="78"/>
      <c r="AE20" s="87"/>
      <c r="AF20" s="76"/>
      <c r="AG20" s="85"/>
      <c r="AH20" s="83"/>
      <c r="AI20" s="238"/>
      <c r="AJ20" s="239"/>
      <c r="AK20" s="83"/>
      <c r="AL20" s="95"/>
      <c r="AM20" s="85"/>
      <c r="AN20" s="83"/>
      <c r="AO20" s="86"/>
      <c r="AP20" s="409"/>
      <c r="AQ20" s="239"/>
      <c r="AR20" s="83"/>
      <c r="AS20" s="86"/>
      <c r="AT20" s="411"/>
      <c r="AU20" s="239"/>
      <c r="AV20" s="83"/>
      <c r="AW20" s="86"/>
      <c r="AX20" s="81"/>
      <c r="AY20" s="82"/>
      <c r="AZ20" s="82"/>
      <c r="BA20" s="82"/>
      <c r="BB20" s="83"/>
      <c r="BC20" s="238"/>
      <c r="BD20" s="393"/>
    </row>
    <row r="21" spans="1:84" x14ac:dyDescent="0.25">
      <c r="A21" s="106" t="str">
        <f t="shared" si="1"/>
        <v>Sa</v>
      </c>
      <c r="B21" s="107">
        <f t="shared" si="2"/>
        <v>46249</v>
      </c>
      <c r="C21" s="108" t="s">
        <v>51</v>
      </c>
      <c r="D21" s="80"/>
      <c r="E21" s="81"/>
      <c r="F21" s="82"/>
      <c r="G21" s="82"/>
      <c r="H21" s="82"/>
      <c r="I21" s="83"/>
      <c r="J21" s="238"/>
      <c r="K21" s="391"/>
      <c r="L21" s="332"/>
      <c r="M21" s="362"/>
      <c r="N21" s="239"/>
      <c r="O21" s="83"/>
      <c r="P21" s="86"/>
      <c r="Q21" s="409"/>
      <c r="R21" s="239"/>
      <c r="S21" s="83"/>
      <c r="T21" s="86"/>
      <c r="U21" s="85"/>
      <c r="V21" s="83"/>
      <c r="W21" s="220"/>
      <c r="X21" s="85"/>
      <c r="Y21" s="83"/>
      <c r="Z21" s="238"/>
      <c r="AA21" s="239"/>
      <c r="AB21" s="83"/>
      <c r="AC21" s="86"/>
      <c r="AD21" s="78"/>
      <c r="AE21" s="87"/>
      <c r="AF21" s="76"/>
      <c r="AG21" s="85"/>
      <c r="AH21" s="83"/>
      <c r="AI21" s="238"/>
      <c r="AJ21" s="239"/>
      <c r="AK21" s="83"/>
      <c r="AL21" s="95"/>
      <c r="AM21" s="85"/>
      <c r="AN21" s="83"/>
      <c r="AO21" s="86"/>
      <c r="AP21" s="409"/>
      <c r="AQ21" s="239"/>
      <c r="AR21" s="83"/>
      <c r="AS21" s="86"/>
      <c r="AT21" s="411"/>
      <c r="AU21" s="239"/>
      <c r="AV21" s="83"/>
      <c r="AW21" s="86"/>
      <c r="AX21" s="81"/>
      <c r="AY21" s="82"/>
      <c r="AZ21" s="82"/>
      <c r="BA21" s="82"/>
      <c r="BB21" s="83"/>
      <c r="BC21" s="238"/>
      <c r="BD21" s="393"/>
    </row>
    <row r="22" spans="1:84" x14ac:dyDescent="0.25">
      <c r="A22" s="106" t="str">
        <f t="shared" si="1"/>
        <v>So</v>
      </c>
      <c r="B22" s="107">
        <f t="shared" si="2"/>
        <v>46250</v>
      </c>
      <c r="C22" s="108" t="s">
        <v>50</v>
      </c>
      <c r="D22" s="80"/>
      <c r="E22" s="81"/>
      <c r="F22" s="82"/>
      <c r="G22" s="82"/>
      <c r="H22" s="82"/>
      <c r="I22" s="83"/>
      <c r="J22" s="238"/>
      <c r="K22" s="391"/>
      <c r="L22" s="332"/>
      <c r="M22" s="362"/>
      <c r="N22" s="239"/>
      <c r="O22" s="83"/>
      <c r="P22" s="86"/>
      <c r="Q22" s="409"/>
      <c r="R22" s="239"/>
      <c r="S22" s="83"/>
      <c r="T22" s="86"/>
      <c r="U22" s="85"/>
      <c r="V22" s="83"/>
      <c r="W22" s="220"/>
      <c r="X22" s="85"/>
      <c r="Y22" s="83"/>
      <c r="Z22" s="238"/>
      <c r="AA22" s="239"/>
      <c r="AB22" s="83"/>
      <c r="AC22" s="86"/>
      <c r="AD22" s="78"/>
      <c r="AE22" s="87"/>
      <c r="AF22" s="76"/>
      <c r="AG22" s="85"/>
      <c r="AH22" s="83"/>
      <c r="AI22" s="238"/>
      <c r="AJ22" s="239"/>
      <c r="AK22" s="83"/>
      <c r="AL22" s="95"/>
      <c r="AM22" s="85"/>
      <c r="AN22" s="83"/>
      <c r="AO22" s="86"/>
      <c r="AP22" s="409"/>
      <c r="AQ22" s="239"/>
      <c r="AR22" s="83"/>
      <c r="AS22" s="86"/>
      <c r="AT22" s="411"/>
      <c r="AU22" s="239"/>
      <c r="AV22" s="83"/>
      <c r="AW22" s="86"/>
      <c r="AX22" s="81"/>
      <c r="AY22" s="82"/>
      <c r="AZ22" s="82"/>
      <c r="BA22" s="82"/>
      <c r="BB22" s="83"/>
      <c r="BC22" s="238"/>
      <c r="BD22" s="393"/>
    </row>
    <row r="23" spans="1:84" x14ac:dyDescent="0.25">
      <c r="A23" s="109" t="str">
        <f t="shared" si="1"/>
        <v>Sa</v>
      </c>
      <c r="B23" s="107">
        <f t="shared" si="2"/>
        <v>46256</v>
      </c>
      <c r="C23" s="108" t="s">
        <v>50</v>
      </c>
      <c r="D23" s="88"/>
      <c r="E23" s="89"/>
      <c r="F23" s="90"/>
      <c r="G23" s="90"/>
      <c r="H23" s="90"/>
      <c r="I23" s="91"/>
      <c r="J23" s="389"/>
      <c r="K23" s="390" t="s">
        <v>191</v>
      </c>
      <c r="L23" s="333"/>
      <c r="M23" s="363"/>
      <c r="N23" s="361"/>
      <c r="O23" s="91"/>
      <c r="P23" s="92"/>
      <c r="Q23" s="409"/>
      <c r="R23" s="239"/>
      <c r="S23" s="83"/>
      <c r="T23" s="86"/>
      <c r="U23" s="93"/>
      <c r="V23" s="91"/>
      <c r="W23" s="219"/>
      <c r="X23" s="85"/>
      <c r="Y23" s="83"/>
      <c r="Z23" s="238"/>
      <c r="AA23" s="239"/>
      <c r="AB23" s="83"/>
      <c r="AC23" s="86"/>
      <c r="AD23" s="78"/>
      <c r="AE23" s="94"/>
      <c r="AF23" s="78"/>
      <c r="AG23" s="85"/>
      <c r="AH23" s="83"/>
      <c r="AI23" s="238"/>
      <c r="AJ23" s="239"/>
      <c r="AK23" s="83"/>
      <c r="AL23" s="95"/>
      <c r="AM23" s="93"/>
      <c r="AN23" s="91"/>
      <c r="AO23" s="92"/>
      <c r="AP23" s="409"/>
      <c r="AQ23" s="239"/>
      <c r="AR23" s="83"/>
      <c r="AS23" s="86"/>
      <c r="AT23" s="435"/>
      <c r="AU23" s="361"/>
      <c r="AV23" s="91"/>
      <c r="AW23" s="92"/>
      <c r="AX23" s="89"/>
      <c r="AY23" s="90"/>
      <c r="AZ23" s="90"/>
      <c r="BA23" s="90"/>
      <c r="BB23" s="91"/>
      <c r="BC23" s="389"/>
      <c r="BD23" s="393"/>
    </row>
    <row r="24" spans="1:84" x14ac:dyDescent="0.25">
      <c r="A24" s="106" t="str">
        <f t="shared" si="1"/>
        <v>So</v>
      </c>
      <c r="B24" s="107">
        <f t="shared" si="2"/>
        <v>46257</v>
      </c>
      <c r="C24" s="108" t="s">
        <v>50</v>
      </c>
      <c r="D24" s="80"/>
      <c r="E24" s="81"/>
      <c r="F24" s="82"/>
      <c r="G24" s="82"/>
      <c r="H24" s="82"/>
      <c r="I24" s="83"/>
      <c r="J24" s="238"/>
      <c r="K24" s="390" t="s">
        <v>191</v>
      </c>
      <c r="L24" s="332"/>
      <c r="M24" s="362"/>
      <c r="N24" s="239"/>
      <c r="O24" s="83"/>
      <c r="P24" s="86"/>
      <c r="Q24" s="409"/>
      <c r="R24" s="239"/>
      <c r="S24" s="83"/>
      <c r="T24" s="86"/>
      <c r="U24" s="85"/>
      <c r="V24" s="83"/>
      <c r="W24" s="220"/>
      <c r="X24" s="85"/>
      <c r="Y24" s="83"/>
      <c r="Z24" s="238"/>
      <c r="AA24" s="239"/>
      <c r="AB24" s="83"/>
      <c r="AC24" s="86"/>
      <c r="AD24" s="76"/>
      <c r="AE24" s="87"/>
      <c r="AF24" s="76"/>
      <c r="AG24" s="85"/>
      <c r="AH24" s="83"/>
      <c r="AI24" s="238"/>
      <c r="AJ24" s="239"/>
      <c r="AK24" s="83"/>
      <c r="AL24" s="95"/>
      <c r="AM24" s="85"/>
      <c r="AN24" s="83"/>
      <c r="AO24" s="86"/>
      <c r="AP24" s="409"/>
      <c r="AQ24" s="239"/>
      <c r="AR24" s="83"/>
      <c r="AS24" s="86"/>
      <c r="AT24" s="411"/>
      <c r="AU24" s="239"/>
      <c r="AV24" s="83"/>
      <c r="AW24" s="86"/>
      <c r="AX24" s="81"/>
      <c r="AY24" s="82"/>
      <c r="AZ24" s="82"/>
      <c r="BA24" s="82"/>
      <c r="BB24" s="83"/>
      <c r="BC24" s="238"/>
      <c r="BD24" s="393"/>
    </row>
    <row r="25" spans="1:84" x14ac:dyDescent="0.25">
      <c r="A25" s="106" t="str">
        <f t="shared" si="1"/>
        <v>Sa</v>
      </c>
      <c r="B25" s="107">
        <f t="shared" si="2"/>
        <v>46263</v>
      </c>
      <c r="C25" s="108" t="s">
        <v>50</v>
      </c>
      <c r="D25" s="80"/>
      <c r="E25" s="81"/>
      <c r="F25" s="82"/>
      <c r="G25" s="82"/>
      <c r="H25" s="82"/>
      <c r="I25" s="83"/>
      <c r="J25" s="238"/>
      <c r="K25" s="391">
        <v>1</v>
      </c>
      <c r="L25" s="332"/>
      <c r="M25" s="362"/>
      <c r="N25" s="239"/>
      <c r="O25" s="83"/>
      <c r="P25" s="86"/>
      <c r="Q25" s="409"/>
      <c r="R25" s="239"/>
      <c r="S25" s="83"/>
      <c r="T25" s="86"/>
      <c r="U25" s="85"/>
      <c r="V25" s="83"/>
      <c r="W25" s="220"/>
      <c r="X25" s="85"/>
      <c r="Y25" s="83"/>
      <c r="Z25" s="238"/>
      <c r="AA25" s="239"/>
      <c r="AB25" s="83"/>
      <c r="AC25" s="86"/>
      <c r="AD25" s="76"/>
      <c r="AE25" s="87"/>
      <c r="AF25" s="76"/>
      <c r="AG25" s="85"/>
      <c r="AH25" s="83"/>
      <c r="AI25" s="238"/>
      <c r="AJ25" s="239"/>
      <c r="AK25" s="83"/>
      <c r="AL25" s="95"/>
      <c r="AM25" s="85"/>
      <c r="AN25" s="83"/>
      <c r="AO25" s="86"/>
      <c r="AP25" s="409"/>
      <c r="AQ25" s="239"/>
      <c r="AR25" s="83"/>
      <c r="AS25" s="86"/>
      <c r="AT25" s="411"/>
      <c r="AU25" s="239"/>
      <c r="AV25" s="83"/>
      <c r="AW25" s="86"/>
      <c r="AX25" s="81"/>
      <c r="AY25" s="82"/>
      <c r="AZ25" s="82"/>
      <c r="BA25" s="82"/>
      <c r="BB25" s="83"/>
      <c r="BC25" s="238"/>
      <c r="BD25" s="393"/>
    </row>
    <row r="26" spans="1:84" x14ac:dyDescent="0.25">
      <c r="A26" s="106" t="str">
        <f t="shared" si="1"/>
        <v>So</v>
      </c>
      <c r="B26" s="107">
        <f t="shared" si="2"/>
        <v>46264</v>
      </c>
      <c r="C26" s="108" t="s">
        <v>50</v>
      </c>
      <c r="D26" s="80"/>
      <c r="E26" s="81"/>
      <c r="F26" s="82"/>
      <c r="G26" s="82"/>
      <c r="H26" s="82"/>
      <c r="I26" s="83"/>
      <c r="J26" s="238"/>
      <c r="K26" s="391">
        <v>1</v>
      </c>
      <c r="L26" s="332"/>
      <c r="M26" s="362"/>
      <c r="N26" s="239"/>
      <c r="O26" s="83"/>
      <c r="P26" s="86"/>
      <c r="Q26" s="409"/>
      <c r="R26" s="239"/>
      <c r="S26" s="83"/>
      <c r="T26" s="86"/>
      <c r="U26" s="85"/>
      <c r="V26" s="83"/>
      <c r="W26" s="220"/>
      <c r="X26" s="85"/>
      <c r="Y26" s="83"/>
      <c r="Z26" s="238"/>
      <c r="AA26" s="239"/>
      <c r="AB26" s="83"/>
      <c r="AC26" s="86"/>
      <c r="AD26" s="76"/>
      <c r="AE26" s="87"/>
      <c r="AF26" s="76"/>
      <c r="AG26" s="85"/>
      <c r="AH26" s="83"/>
      <c r="AI26" s="238"/>
      <c r="AJ26" s="239"/>
      <c r="AK26" s="83"/>
      <c r="AL26" s="95"/>
      <c r="AM26" s="85"/>
      <c r="AN26" s="83"/>
      <c r="AO26" s="86"/>
      <c r="AP26" s="409"/>
      <c r="AQ26" s="239"/>
      <c r="AR26" s="83"/>
      <c r="AS26" s="86"/>
      <c r="AT26" s="411"/>
      <c r="AU26" s="239"/>
      <c r="AV26" s="83"/>
      <c r="AW26" s="86"/>
      <c r="AX26" s="81"/>
      <c r="AY26" s="82"/>
      <c r="AZ26" s="82"/>
      <c r="BA26" s="82"/>
      <c r="BB26" s="83"/>
      <c r="BC26" s="238"/>
      <c r="BD26" s="393"/>
    </row>
    <row r="27" spans="1:84" x14ac:dyDescent="0.25">
      <c r="A27" s="109" t="str">
        <f t="shared" si="1"/>
        <v>Sa</v>
      </c>
      <c r="B27" s="107">
        <f t="shared" si="2"/>
        <v>46270</v>
      </c>
      <c r="C27" s="108" t="s">
        <v>50</v>
      </c>
      <c r="D27" s="88"/>
      <c r="E27" s="89"/>
      <c r="F27" s="90"/>
      <c r="G27" s="90"/>
      <c r="H27" s="90"/>
      <c r="I27" s="91"/>
      <c r="J27" s="389"/>
      <c r="K27" s="390">
        <v>2</v>
      </c>
      <c r="L27" s="332"/>
      <c r="M27" s="363"/>
      <c r="N27" s="361"/>
      <c r="O27" s="91"/>
      <c r="P27" s="92"/>
      <c r="Q27" s="409"/>
      <c r="R27" s="239"/>
      <c r="S27" s="83"/>
      <c r="T27" s="86"/>
      <c r="U27" s="93"/>
      <c r="V27" s="91"/>
      <c r="W27" s="219"/>
      <c r="X27" s="85"/>
      <c r="Y27" s="83"/>
      <c r="Z27" s="238"/>
      <c r="AA27" s="239"/>
      <c r="AB27" s="83"/>
      <c r="AC27" s="86"/>
      <c r="AD27" s="78"/>
      <c r="AE27" s="94"/>
      <c r="AF27" s="78"/>
      <c r="AG27" s="85"/>
      <c r="AH27" s="83"/>
      <c r="AI27" s="238"/>
      <c r="AJ27" s="239"/>
      <c r="AK27" s="83"/>
      <c r="AL27" s="95"/>
      <c r="AM27" s="93"/>
      <c r="AN27" s="91"/>
      <c r="AO27" s="92"/>
      <c r="AP27" s="409"/>
      <c r="AQ27" s="239"/>
      <c r="AR27" s="83"/>
      <c r="AS27" s="86"/>
      <c r="AT27" s="435"/>
      <c r="AU27" s="361"/>
      <c r="AV27" s="91"/>
      <c r="AW27" s="92"/>
      <c r="AX27" s="89"/>
      <c r="AY27" s="90"/>
      <c r="AZ27" s="90"/>
      <c r="BA27" s="90"/>
      <c r="BB27" s="91"/>
      <c r="BC27" s="389"/>
      <c r="BD27" s="393" t="s">
        <v>176</v>
      </c>
    </row>
    <row r="28" spans="1:84" x14ac:dyDescent="0.25">
      <c r="A28" s="106" t="str">
        <f t="shared" si="1"/>
        <v>So</v>
      </c>
      <c r="B28" s="107">
        <f t="shared" si="2"/>
        <v>46271</v>
      </c>
      <c r="C28" s="108" t="s">
        <v>50</v>
      </c>
      <c r="D28" s="80"/>
      <c r="E28" s="96"/>
      <c r="F28" s="97"/>
      <c r="G28" s="97"/>
      <c r="H28" s="97"/>
      <c r="I28" s="98"/>
      <c r="J28" s="240"/>
      <c r="K28" s="392">
        <v>2</v>
      </c>
      <c r="L28" s="334"/>
      <c r="M28" s="364"/>
      <c r="N28" s="241"/>
      <c r="O28" s="98"/>
      <c r="P28" s="100"/>
      <c r="Q28" s="410"/>
      <c r="R28" s="241"/>
      <c r="S28" s="98"/>
      <c r="T28" s="100"/>
      <c r="U28" s="99"/>
      <c r="V28" s="98"/>
      <c r="W28" s="221"/>
      <c r="X28" s="99"/>
      <c r="Y28" s="98"/>
      <c r="Z28" s="240"/>
      <c r="AA28" s="241"/>
      <c r="AB28" s="98"/>
      <c r="AC28" s="100"/>
      <c r="AD28" s="79"/>
      <c r="AE28" s="101"/>
      <c r="AF28" s="79"/>
      <c r="AG28" s="99"/>
      <c r="AH28" s="98"/>
      <c r="AI28" s="240"/>
      <c r="AJ28" s="241"/>
      <c r="AK28" s="98"/>
      <c r="AL28" s="102"/>
      <c r="AM28" s="99"/>
      <c r="AN28" s="98"/>
      <c r="AO28" s="100"/>
      <c r="AP28" s="410"/>
      <c r="AQ28" s="241"/>
      <c r="AR28" s="98"/>
      <c r="AS28" s="100"/>
      <c r="AT28" s="436"/>
      <c r="AU28" s="241"/>
      <c r="AV28" s="98"/>
      <c r="AW28" s="100"/>
      <c r="AX28" s="96"/>
      <c r="AY28" s="97"/>
      <c r="AZ28" s="97"/>
      <c r="BA28" s="97"/>
      <c r="BB28" s="98"/>
      <c r="BC28" s="240"/>
      <c r="BD28" s="393" t="s">
        <v>176</v>
      </c>
    </row>
    <row r="29" spans="1:84" x14ac:dyDescent="0.25">
      <c r="A29" s="106" t="str">
        <f t="shared" si="1"/>
        <v>Sa</v>
      </c>
      <c r="B29" s="107">
        <f t="shared" si="2"/>
        <v>46277</v>
      </c>
      <c r="C29" s="108" t="s">
        <v>50</v>
      </c>
      <c r="D29" s="80"/>
      <c r="E29" s="81"/>
      <c r="F29" s="82"/>
      <c r="G29" s="82"/>
      <c r="H29" s="82"/>
      <c r="I29" s="82"/>
      <c r="J29" s="242"/>
      <c r="K29" s="393">
        <v>4</v>
      </c>
      <c r="L29" s="335">
        <v>1</v>
      </c>
      <c r="M29" s="360">
        <v>1</v>
      </c>
      <c r="N29" s="243"/>
      <c r="O29" s="82"/>
      <c r="P29" s="104"/>
      <c r="Q29" s="411" t="s">
        <v>211</v>
      </c>
      <c r="R29" s="243"/>
      <c r="S29" s="82"/>
      <c r="T29" s="82"/>
      <c r="U29" s="81"/>
      <c r="V29" s="82"/>
      <c r="W29" s="222"/>
      <c r="X29" s="81"/>
      <c r="Y29" s="82"/>
      <c r="Z29" s="242"/>
      <c r="AA29" s="243"/>
      <c r="AB29" s="82"/>
      <c r="AC29" s="104"/>
      <c r="AD29" s="76"/>
      <c r="AE29" s="87"/>
      <c r="AF29" s="76"/>
      <c r="AG29" s="85"/>
      <c r="AH29" s="83"/>
      <c r="AI29" s="238"/>
      <c r="AJ29" s="243"/>
      <c r="AK29" s="82"/>
      <c r="AL29" s="105"/>
      <c r="AM29" s="81"/>
      <c r="AN29" s="82"/>
      <c r="AO29" s="104"/>
      <c r="AP29" s="409" t="s">
        <v>211</v>
      </c>
      <c r="AQ29" s="243"/>
      <c r="AR29" s="82"/>
      <c r="AS29" s="104"/>
      <c r="AT29" s="409" t="s">
        <v>211</v>
      </c>
      <c r="AU29" s="243"/>
      <c r="AV29" s="82"/>
      <c r="AW29" s="104"/>
      <c r="AX29" s="81"/>
      <c r="AY29" s="82"/>
      <c r="AZ29" s="82"/>
      <c r="BA29" s="82"/>
      <c r="BB29" s="103"/>
      <c r="BC29" s="242"/>
      <c r="BD29" s="391">
        <v>1</v>
      </c>
    </row>
    <row r="30" spans="1:84" x14ac:dyDescent="0.25">
      <c r="A30" s="106" t="str">
        <f t="shared" si="1"/>
        <v>So</v>
      </c>
      <c r="B30" s="107">
        <f t="shared" si="2"/>
        <v>46278</v>
      </c>
      <c r="C30" s="108" t="s">
        <v>50</v>
      </c>
      <c r="D30" s="80"/>
      <c r="E30" s="81"/>
      <c r="F30" s="82"/>
      <c r="G30" s="82"/>
      <c r="H30" s="82"/>
      <c r="I30" s="82"/>
      <c r="J30" s="242"/>
      <c r="K30" s="393">
        <v>4</v>
      </c>
      <c r="L30" s="335">
        <v>1</v>
      </c>
      <c r="M30" s="360">
        <v>1</v>
      </c>
      <c r="N30" s="243"/>
      <c r="O30" s="82"/>
      <c r="P30" s="104"/>
      <c r="Q30" s="411" t="s">
        <v>211</v>
      </c>
      <c r="R30" s="243"/>
      <c r="S30" s="82"/>
      <c r="T30" s="82"/>
      <c r="U30" s="81"/>
      <c r="V30" s="82"/>
      <c r="W30" s="222"/>
      <c r="X30" s="81"/>
      <c r="Y30" s="82"/>
      <c r="Z30" s="242"/>
      <c r="AA30" s="243"/>
      <c r="AB30" s="82"/>
      <c r="AC30" s="104"/>
      <c r="AD30" s="76"/>
      <c r="AE30" s="87"/>
      <c r="AF30" s="76"/>
      <c r="AG30" s="85"/>
      <c r="AH30" s="83"/>
      <c r="AI30" s="238"/>
      <c r="AJ30" s="243"/>
      <c r="AK30" s="82"/>
      <c r="AL30" s="105"/>
      <c r="AM30" s="81"/>
      <c r="AN30" s="82"/>
      <c r="AO30" s="104"/>
      <c r="AP30" s="409" t="s">
        <v>211</v>
      </c>
      <c r="AQ30" s="243"/>
      <c r="AR30" s="82"/>
      <c r="AS30" s="104"/>
      <c r="AT30" s="409" t="s">
        <v>211</v>
      </c>
      <c r="AU30" s="243"/>
      <c r="AV30" s="82"/>
      <c r="AW30" s="104"/>
      <c r="AX30" s="81"/>
      <c r="AY30" s="82"/>
      <c r="AZ30" s="82"/>
      <c r="BA30" s="82"/>
      <c r="BB30" s="103"/>
      <c r="BC30" s="242"/>
      <c r="BD30" s="391">
        <v>1</v>
      </c>
    </row>
    <row r="31" spans="1:84" x14ac:dyDescent="0.25">
      <c r="A31" s="70" t="str">
        <f>TEXT(B31,"TTT")</f>
        <v>Sa</v>
      </c>
      <c r="B31" s="5">
        <f t="shared" si="2"/>
        <v>46284</v>
      </c>
      <c r="C31" s="71" t="s">
        <v>52</v>
      </c>
      <c r="D31" s="72"/>
      <c r="E31" s="26" t="s">
        <v>53</v>
      </c>
      <c r="F31" s="22">
        <v>1</v>
      </c>
      <c r="G31" s="22">
        <v>1</v>
      </c>
      <c r="H31" s="22">
        <v>1</v>
      </c>
      <c r="I31" s="22">
        <v>1</v>
      </c>
      <c r="J31" s="244">
        <v>1</v>
      </c>
      <c r="K31" s="394">
        <v>5</v>
      </c>
      <c r="L31" s="336">
        <v>2</v>
      </c>
      <c r="M31" s="365">
        <v>2</v>
      </c>
      <c r="N31" s="245" t="s">
        <v>53</v>
      </c>
      <c r="O31" s="22">
        <v>1</v>
      </c>
      <c r="P31" s="23">
        <v>1</v>
      </c>
      <c r="Q31" s="412" t="s">
        <v>212</v>
      </c>
      <c r="R31" s="245" t="s">
        <v>53</v>
      </c>
      <c r="S31" s="22">
        <v>1</v>
      </c>
      <c r="T31" s="23">
        <v>1</v>
      </c>
      <c r="U31" s="24" t="s">
        <v>53</v>
      </c>
      <c r="V31" s="22">
        <v>1</v>
      </c>
      <c r="W31" s="23">
        <v>1</v>
      </c>
      <c r="X31" s="26">
        <v>1</v>
      </c>
      <c r="Y31" s="24">
        <v>1</v>
      </c>
      <c r="Z31" s="244">
        <v>1</v>
      </c>
      <c r="AA31" s="245" t="s">
        <v>53</v>
      </c>
      <c r="AB31" s="24" t="s">
        <v>53</v>
      </c>
      <c r="AC31" s="24">
        <v>1</v>
      </c>
      <c r="AD31" s="25"/>
      <c r="AE31" s="28" t="s">
        <v>44</v>
      </c>
      <c r="AF31" s="25"/>
      <c r="AG31" s="26">
        <v>1</v>
      </c>
      <c r="AH31" s="24">
        <v>1</v>
      </c>
      <c r="AI31" s="244">
        <v>1</v>
      </c>
      <c r="AJ31" s="245" t="s">
        <v>53</v>
      </c>
      <c r="AK31" s="24" t="s">
        <v>53</v>
      </c>
      <c r="AL31" s="23">
        <v>1</v>
      </c>
      <c r="AM31" s="26" t="s">
        <v>53</v>
      </c>
      <c r="AN31" s="22" t="s">
        <v>53</v>
      </c>
      <c r="AO31" s="23">
        <v>1</v>
      </c>
      <c r="AP31" s="428" t="s">
        <v>212</v>
      </c>
      <c r="AQ31" s="245" t="s">
        <v>53</v>
      </c>
      <c r="AR31" s="22" t="s">
        <v>53</v>
      </c>
      <c r="AS31" s="23">
        <v>1</v>
      </c>
      <c r="AT31" s="428" t="s">
        <v>212</v>
      </c>
      <c r="AU31" s="245" t="s">
        <v>53</v>
      </c>
      <c r="AV31" s="22" t="s">
        <v>53</v>
      </c>
      <c r="AW31" s="23">
        <v>1</v>
      </c>
      <c r="AX31" s="26" t="s">
        <v>53</v>
      </c>
      <c r="AY31" s="22">
        <v>1</v>
      </c>
      <c r="AZ31" s="22">
        <v>1</v>
      </c>
      <c r="BA31" s="22">
        <v>1</v>
      </c>
      <c r="BB31" s="22">
        <v>1</v>
      </c>
      <c r="BC31" s="244">
        <v>1</v>
      </c>
      <c r="BD31" s="394">
        <v>2</v>
      </c>
    </row>
    <row r="32" spans="1:84" ht="15.75" customHeight="1" x14ac:dyDescent="0.25">
      <c r="A32" s="9" t="str">
        <f t="shared" ref="A32:A50" si="3">TEXT(B32,"TTT")</f>
        <v>So</v>
      </c>
      <c r="B32" s="5">
        <f t="shared" si="2"/>
        <v>46285</v>
      </c>
      <c r="C32" s="71" t="s">
        <v>52</v>
      </c>
      <c r="D32" s="72"/>
      <c r="E32" s="26" t="s">
        <v>53</v>
      </c>
      <c r="F32" s="22">
        <v>1</v>
      </c>
      <c r="G32" s="22">
        <v>1</v>
      </c>
      <c r="H32" s="22">
        <v>1</v>
      </c>
      <c r="I32" s="22">
        <v>1</v>
      </c>
      <c r="J32" s="244">
        <v>1</v>
      </c>
      <c r="K32" s="394">
        <v>5</v>
      </c>
      <c r="L32" s="336">
        <v>2</v>
      </c>
      <c r="M32" s="365">
        <v>2</v>
      </c>
      <c r="N32" s="245" t="s">
        <v>53</v>
      </c>
      <c r="O32" s="22">
        <v>1</v>
      </c>
      <c r="P32" s="23">
        <v>1</v>
      </c>
      <c r="Q32" s="412" t="s">
        <v>212</v>
      </c>
      <c r="R32" s="245" t="s">
        <v>53</v>
      </c>
      <c r="S32" s="22">
        <v>1</v>
      </c>
      <c r="T32" s="23">
        <v>1</v>
      </c>
      <c r="U32" s="24" t="s">
        <v>53</v>
      </c>
      <c r="V32" s="22">
        <v>1</v>
      </c>
      <c r="W32" s="23">
        <v>1</v>
      </c>
      <c r="X32" s="26">
        <v>1</v>
      </c>
      <c r="Y32" s="24">
        <v>1</v>
      </c>
      <c r="Z32" s="244">
        <v>1</v>
      </c>
      <c r="AA32" s="245" t="s">
        <v>53</v>
      </c>
      <c r="AB32" s="24" t="s">
        <v>53</v>
      </c>
      <c r="AC32" s="24">
        <v>1</v>
      </c>
      <c r="AD32" s="25"/>
      <c r="AE32" s="28"/>
      <c r="AF32" s="50" t="s">
        <v>54</v>
      </c>
      <c r="AG32" s="26">
        <v>1</v>
      </c>
      <c r="AH32" s="24">
        <v>1</v>
      </c>
      <c r="AI32" s="244">
        <v>1</v>
      </c>
      <c r="AJ32" s="245" t="s">
        <v>53</v>
      </c>
      <c r="AK32" s="24" t="s">
        <v>53</v>
      </c>
      <c r="AL32" s="23">
        <v>1</v>
      </c>
      <c r="AM32" s="273" t="s">
        <v>168</v>
      </c>
      <c r="AN32" s="263" t="s">
        <v>168</v>
      </c>
      <c r="AO32" s="265" t="s">
        <v>174</v>
      </c>
      <c r="AP32" s="416"/>
      <c r="AQ32" s="275" t="s">
        <v>53</v>
      </c>
      <c r="AR32" s="263" t="s">
        <v>53</v>
      </c>
      <c r="AS32" s="265">
        <v>1</v>
      </c>
      <c r="AT32" s="428" t="s">
        <v>212</v>
      </c>
      <c r="AU32" s="245" t="s">
        <v>53</v>
      </c>
      <c r="AV32" s="22" t="s">
        <v>53</v>
      </c>
      <c r="AW32" s="23">
        <v>1</v>
      </c>
      <c r="AX32" s="26" t="s">
        <v>53</v>
      </c>
      <c r="AY32" s="22">
        <v>1</v>
      </c>
      <c r="AZ32" s="22">
        <v>1</v>
      </c>
      <c r="BA32" s="22">
        <v>1</v>
      </c>
      <c r="BB32" s="22">
        <v>1</v>
      </c>
      <c r="BC32" s="244">
        <v>1</v>
      </c>
      <c r="BD32" s="395">
        <v>2</v>
      </c>
    </row>
    <row r="33" spans="1:56" x14ac:dyDescent="0.25">
      <c r="A33" s="56" t="str">
        <f>TEXT(B33,"TTT")</f>
        <v>Sa</v>
      </c>
      <c r="B33" s="57">
        <f t="shared" si="2"/>
        <v>46291</v>
      </c>
      <c r="C33" s="2"/>
      <c r="D33" s="20"/>
      <c r="E33" s="142">
        <v>1</v>
      </c>
      <c r="F33" s="139">
        <v>2</v>
      </c>
      <c r="G33" s="139">
        <v>2</v>
      </c>
      <c r="H33" s="139">
        <v>2</v>
      </c>
      <c r="I33" s="139">
        <v>2</v>
      </c>
      <c r="J33" s="232">
        <v>2</v>
      </c>
      <c r="K33" s="386">
        <v>6</v>
      </c>
      <c r="L33" s="330">
        <v>3</v>
      </c>
      <c r="M33" s="354">
        <v>3</v>
      </c>
      <c r="N33" s="233">
        <v>1</v>
      </c>
      <c r="O33" s="139">
        <v>2</v>
      </c>
      <c r="P33" s="141">
        <v>2</v>
      </c>
      <c r="Q33" s="383" t="s">
        <v>213</v>
      </c>
      <c r="R33" s="233">
        <v>1</v>
      </c>
      <c r="S33" s="139">
        <v>2</v>
      </c>
      <c r="T33" s="141">
        <v>2</v>
      </c>
      <c r="U33" s="139" t="s">
        <v>53</v>
      </c>
      <c r="V33" s="139" t="s">
        <v>53</v>
      </c>
      <c r="W33" s="141" t="s">
        <v>53</v>
      </c>
      <c r="X33" s="142">
        <v>2</v>
      </c>
      <c r="Y33" s="139">
        <v>2</v>
      </c>
      <c r="Z33" s="232">
        <v>2</v>
      </c>
      <c r="AA33" s="233">
        <v>1</v>
      </c>
      <c r="AB33" s="139">
        <v>1</v>
      </c>
      <c r="AC33" s="141">
        <v>2</v>
      </c>
      <c r="AD33" s="143"/>
      <c r="AE33" s="144" t="s">
        <v>45</v>
      </c>
      <c r="AF33" s="143"/>
      <c r="AG33" s="142">
        <v>2</v>
      </c>
      <c r="AH33" s="139">
        <v>2</v>
      </c>
      <c r="AI33" s="232">
        <v>2</v>
      </c>
      <c r="AJ33" s="233">
        <v>1</v>
      </c>
      <c r="AK33" s="139">
        <v>1</v>
      </c>
      <c r="AL33" s="141">
        <v>2</v>
      </c>
      <c r="AM33" s="139">
        <v>1</v>
      </c>
      <c r="AN33" s="139">
        <v>1</v>
      </c>
      <c r="AO33" s="141">
        <v>2</v>
      </c>
      <c r="AP33" s="453" t="s">
        <v>177</v>
      </c>
      <c r="AQ33" s="233">
        <v>1</v>
      </c>
      <c r="AR33" s="139">
        <v>1</v>
      </c>
      <c r="AS33" s="141">
        <v>2</v>
      </c>
      <c r="AT33" s="453" t="s">
        <v>177</v>
      </c>
      <c r="AU33" s="233">
        <v>1</v>
      </c>
      <c r="AV33" s="139">
        <v>1</v>
      </c>
      <c r="AW33" s="141">
        <v>2</v>
      </c>
      <c r="AX33" s="142">
        <v>1</v>
      </c>
      <c r="AY33" s="139">
        <v>2</v>
      </c>
      <c r="AZ33" s="139">
        <v>2</v>
      </c>
      <c r="BA33" s="139">
        <v>2</v>
      </c>
      <c r="BB33" s="139">
        <v>2</v>
      </c>
      <c r="BC33" s="232">
        <v>2</v>
      </c>
      <c r="BD33" s="386">
        <v>3</v>
      </c>
    </row>
    <row r="34" spans="1:56" x14ac:dyDescent="0.25">
      <c r="A34" s="56" t="str">
        <f t="shared" si="3"/>
        <v>So</v>
      </c>
      <c r="B34" s="57">
        <f t="shared" ref="B34:B40" si="4">B32+7</f>
        <v>46292</v>
      </c>
      <c r="C34" s="2"/>
      <c r="D34" s="20"/>
      <c r="E34" s="142">
        <v>1</v>
      </c>
      <c r="F34" s="139">
        <v>2</v>
      </c>
      <c r="G34" s="139">
        <v>2</v>
      </c>
      <c r="H34" s="139">
        <v>2</v>
      </c>
      <c r="I34" s="139">
        <v>2</v>
      </c>
      <c r="J34" s="232">
        <v>2</v>
      </c>
      <c r="K34" s="386">
        <v>6</v>
      </c>
      <c r="L34" s="330">
        <v>3</v>
      </c>
      <c r="M34" s="354">
        <v>3</v>
      </c>
      <c r="N34" s="233">
        <v>1</v>
      </c>
      <c r="O34" s="139">
        <v>2</v>
      </c>
      <c r="P34" s="141">
        <v>2</v>
      </c>
      <c r="Q34" s="383" t="s">
        <v>213</v>
      </c>
      <c r="R34" s="413">
        <v>1</v>
      </c>
      <c r="S34" s="309">
        <v>2</v>
      </c>
      <c r="T34" s="310">
        <v>2</v>
      </c>
      <c r="U34" s="307" t="s">
        <v>55</v>
      </c>
      <c r="V34" s="307" t="s">
        <v>55</v>
      </c>
      <c r="W34" s="308" t="s">
        <v>55</v>
      </c>
      <c r="X34" s="142">
        <v>2</v>
      </c>
      <c r="Y34" s="139">
        <v>2</v>
      </c>
      <c r="Z34" s="232">
        <v>2</v>
      </c>
      <c r="AA34" s="233">
        <v>1</v>
      </c>
      <c r="AB34" s="139">
        <v>1</v>
      </c>
      <c r="AC34" s="141">
        <v>2</v>
      </c>
      <c r="AD34" s="143" t="s">
        <v>56</v>
      </c>
      <c r="AE34" s="144"/>
      <c r="AF34" s="143"/>
      <c r="AG34" s="142">
        <v>2</v>
      </c>
      <c r="AH34" s="139">
        <v>2</v>
      </c>
      <c r="AI34" s="232">
        <v>2</v>
      </c>
      <c r="AJ34" s="233">
        <v>1</v>
      </c>
      <c r="AK34" s="139">
        <v>1</v>
      </c>
      <c r="AL34" s="141">
        <v>2</v>
      </c>
      <c r="AM34" s="139">
        <v>1</v>
      </c>
      <c r="AN34" s="139">
        <v>1</v>
      </c>
      <c r="AO34" s="141">
        <v>2</v>
      </c>
      <c r="AP34" s="453" t="s">
        <v>177</v>
      </c>
      <c r="AQ34" s="233">
        <v>1</v>
      </c>
      <c r="AR34" s="139">
        <v>1</v>
      </c>
      <c r="AS34" s="141">
        <v>2</v>
      </c>
      <c r="AT34" s="453" t="s">
        <v>177</v>
      </c>
      <c r="AU34" s="233">
        <v>1</v>
      </c>
      <c r="AV34" s="139">
        <v>1</v>
      </c>
      <c r="AW34" s="141">
        <v>2</v>
      </c>
      <c r="AX34" s="142">
        <v>1</v>
      </c>
      <c r="AY34" s="139">
        <v>2</v>
      </c>
      <c r="AZ34" s="139">
        <v>2</v>
      </c>
      <c r="BA34" s="139">
        <v>2</v>
      </c>
      <c r="BB34" s="139">
        <v>2</v>
      </c>
      <c r="BC34" s="232">
        <v>2</v>
      </c>
      <c r="BD34" s="386">
        <v>3</v>
      </c>
    </row>
    <row r="35" spans="1:56" x14ac:dyDescent="0.25">
      <c r="A35" s="61" t="str">
        <f t="shared" ref="A35" si="5">TEXT(B35,"TTT")</f>
        <v>Sa</v>
      </c>
      <c r="B35" s="62">
        <f t="shared" si="4"/>
        <v>46298</v>
      </c>
      <c r="C35" s="60" t="s">
        <v>57</v>
      </c>
      <c r="D35" s="20"/>
      <c r="E35" s="142" t="s">
        <v>53</v>
      </c>
      <c r="F35" s="139" t="s">
        <v>53</v>
      </c>
      <c r="G35" s="139">
        <v>3</v>
      </c>
      <c r="H35" s="139">
        <v>3</v>
      </c>
      <c r="I35" s="139">
        <v>3</v>
      </c>
      <c r="J35" s="232">
        <v>3</v>
      </c>
      <c r="K35" s="386">
        <v>7</v>
      </c>
      <c r="L35" s="337" t="s">
        <v>176</v>
      </c>
      <c r="M35" s="366" t="s">
        <v>176</v>
      </c>
      <c r="N35" s="272" t="s">
        <v>53</v>
      </c>
      <c r="O35" s="196" t="s">
        <v>53</v>
      </c>
      <c r="P35" s="198">
        <v>3</v>
      </c>
      <c r="Q35" s="458" t="s">
        <v>177</v>
      </c>
      <c r="R35" s="272" t="s">
        <v>53</v>
      </c>
      <c r="S35" s="196" t="s">
        <v>53</v>
      </c>
      <c r="T35" s="198">
        <v>3</v>
      </c>
      <c r="U35" s="174">
        <v>1</v>
      </c>
      <c r="V35" s="174">
        <v>2</v>
      </c>
      <c r="W35" s="175">
        <v>2</v>
      </c>
      <c r="X35" s="142">
        <v>3</v>
      </c>
      <c r="Y35" s="139">
        <v>3</v>
      </c>
      <c r="Z35" s="232">
        <v>3</v>
      </c>
      <c r="AA35" s="233" t="s">
        <v>53</v>
      </c>
      <c r="AB35" s="139" t="s">
        <v>53</v>
      </c>
      <c r="AC35" s="141">
        <v>3</v>
      </c>
      <c r="AD35" s="143" t="s">
        <v>58</v>
      </c>
      <c r="AE35" s="144" t="s">
        <v>44</v>
      </c>
      <c r="AF35" s="143" t="s">
        <v>59</v>
      </c>
      <c r="AG35" s="142">
        <v>3</v>
      </c>
      <c r="AH35" s="139">
        <v>3</v>
      </c>
      <c r="AI35" s="232">
        <v>3</v>
      </c>
      <c r="AJ35" s="233" t="s">
        <v>53</v>
      </c>
      <c r="AK35" s="139" t="s">
        <v>53</v>
      </c>
      <c r="AL35" s="141">
        <v>3</v>
      </c>
      <c r="AM35" s="264" t="s">
        <v>55</v>
      </c>
      <c r="AN35" s="264" t="s">
        <v>55</v>
      </c>
      <c r="AO35" s="264" t="s">
        <v>55</v>
      </c>
      <c r="AP35" s="414" t="s">
        <v>176</v>
      </c>
      <c r="AQ35" s="275" t="s">
        <v>53</v>
      </c>
      <c r="AR35" s="264" t="s">
        <v>53</v>
      </c>
      <c r="AS35" s="265">
        <v>3</v>
      </c>
      <c r="AT35" s="414" t="s">
        <v>213</v>
      </c>
      <c r="AU35" s="275" t="s">
        <v>53</v>
      </c>
      <c r="AV35" s="264" t="s">
        <v>53</v>
      </c>
      <c r="AW35" s="265">
        <v>3</v>
      </c>
      <c r="AX35" s="142" t="s">
        <v>53</v>
      </c>
      <c r="AY35" s="139" t="s">
        <v>53</v>
      </c>
      <c r="AZ35" s="139">
        <v>3</v>
      </c>
      <c r="BA35" s="139">
        <v>3</v>
      </c>
      <c r="BB35" s="139">
        <v>3</v>
      </c>
      <c r="BC35" s="232">
        <v>3</v>
      </c>
      <c r="BD35" s="386">
        <v>4</v>
      </c>
    </row>
    <row r="36" spans="1:56" x14ac:dyDescent="0.25">
      <c r="A36" s="56" t="str">
        <f>TEXT(B36,"TTT")</f>
        <v>So</v>
      </c>
      <c r="B36" s="57">
        <f t="shared" si="4"/>
        <v>46299</v>
      </c>
      <c r="C36" s="60"/>
      <c r="D36" s="20"/>
      <c r="E36" s="142" t="s">
        <v>53</v>
      </c>
      <c r="F36" s="139" t="s">
        <v>53</v>
      </c>
      <c r="G36" s="139">
        <v>3</v>
      </c>
      <c r="H36" s="139">
        <v>3</v>
      </c>
      <c r="I36" s="139">
        <v>3</v>
      </c>
      <c r="J36" s="232">
        <v>3</v>
      </c>
      <c r="K36" s="386">
        <v>7</v>
      </c>
      <c r="L36" s="337" t="s">
        <v>176</v>
      </c>
      <c r="M36" s="366" t="s">
        <v>176</v>
      </c>
      <c r="N36" s="272" t="s">
        <v>53</v>
      </c>
      <c r="O36" s="196" t="s">
        <v>53</v>
      </c>
      <c r="P36" s="198">
        <v>3</v>
      </c>
      <c r="Q36" s="458" t="s">
        <v>177</v>
      </c>
      <c r="R36" s="272" t="s">
        <v>53</v>
      </c>
      <c r="S36" s="196" t="s">
        <v>53</v>
      </c>
      <c r="T36" s="198">
        <v>3</v>
      </c>
      <c r="U36" s="174">
        <v>1</v>
      </c>
      <c r="V36" s="174">
        <v>2</v>
      </c>
      <c r="W36" s="175">
        <v>2</v>
      </c>
      <c r="X36" s="142">
        <v>3</v>
      </c>
      <c r="Y36" s="139">
        <v>3</v>
      </c>
      <c r="Z36" s="232">
        <v>3</v>
      </c>
      <c r="AA36" s="233" t="s">
        <v>53</v>
      </c>
      <c r="AB36" s="139" t="s">
        <v>53</v>
      </c>
      <c r="AC36" s="141">
        <v>3</v>
      </c>
      <c r="AD36" s="143" t="s">
        <v>60</v>
      </c>
      <c r="AE36" s="144"/>
      <c r="AF36" s="143" t="s">
        <v>59</v>
      </c>
      <c r="AG36" s="142">
        <v>3</v>
      </c>
      <c r="AH36" s="139">
        <v>3</v>
      </c>
      <c r="AI36" s="232">
        <v>3</v>
      </c>
      <c r="AJ36" s="233" t="s">
        <v>53</v>
      </c>
      <c r="AK36" s="139" t="s">
        <v>53</v>
      </c>
      <c r="AL36" s="141">
        <v>3</v>
      </c>
      <c r="AM36" s="264" t="s">
        <v>55</v>
      </c>
      <c r="AN36" s="264" t="s">
        <v>55</v>
      </c>
      <c r="AO36" s="264" t="s">
        <v>55</v>
      </c>
      <c r="AP36" s="414" t="s">
        <v>176</v>
      </c>
      <c r="AQ36" s="275" t="s">
        <v>53</v>
      </c>
      <c r="AR36" s="264" t="s">
        <v>53</v>
      </c>
      <c r="AS36" s="265">
        <v>3</v>
      </c>
      <c r="AT36" s="414" t="s">
        <v>213</v>
      </c>
      <c r="AU36" s="275" t="s">
        <v>53</v>
      </c>
      <c r="AV36" s="264" t="s">
        <v>53</v>
      </c>
      <c r="AW36" s="265">
        <v>3</v>
      </c>
      <c r="AX36" s="142" t="s">
        <v>53</v>
      </c>
      <c r="AY36" s="139" t="s">
        <v>53</v>
      </c>
      <c r="AZ36" s="139">
        <v>3</v>
      </c>
      <c r="BA36" s="139">
        <v>3</v>
      </c>
      <c r="BB36" s="139">
        <v>3</v>
      </c>
      <c r="BC36" s="232">
        <v>3</v>
      </c>
      <c r="BD36" s="386">
        <v>4</v>
      </c>
    </row>
    <row r="37" spans="1:56" x14ac:dyDescent="0.25">
      <c r="A37" s="56" t="str">
        <f>TEXT(B37,"TTT")</f>
        <v>Sa</v>
      </c>
      <c r="B37" s="57">
        <f t="shared" si="4"/>
        <v>46305</v>
      </c>
      <c r="C37" s="2"/>
      <c r="D37" s="20"/>
      <c r="E37" s="142">
        <v>2</v>
      </c>
      <c r="F37" s="139">
        <v>3</v>
      </c>
      <c r="G37" s="139">
        <v>4</v>
      </c>
      <c r="H37" s="139">
        <v>4</v>
      </c>
      <c r="I37" s="139">
        <v>4</v>
      </c>
      <c r="J37" s="232">
        <v>4</v>
      </c>
      <c r="K37" s="386">
        <v>8</v>
      </c>
      <c r="L37" s="330">
        <v>4</v>
      </c>
      <c r="M37" s="354">
        <v>4</v>
      </c>
      <c r="N37" s="233">
        <v>2</v>
      </c>
      <c r="O37" s="139">
        <v>3</v>
      </c>
      <c r="P37" s="141">
        <v>4</v>
      </c>
      <c r="Q37" s="383" t="s">
        <v>214</v>
      </c>
      <c r="R37" s="233">
        <v>2</v>
      </c>
      <c r="S37" s="139">
        <v>3</v>
      </c>
      <c r="T37" s="141">
        <v>4</v>
      </c>
      <c r="U37" s="139">
        <v>2</v>
      </c>
      <c r="V37" s="139">
        <v>3</v>
      </c>
      <c r="W37" s="141">
        <v>3</v>
      </c>
      <c r="X37" s="142">
        <v>4</v>
      </c>
      <c r="Y37" s="139">
        <v>4</v>
      </c>
      <c r="Z37" s="232">
        <v>4</v>
      </c>
      <c r="AA37" s="233">
        <v>2</v>
      </c>
      <c r="AB37" s="139">
        <v>2</v>
      </c>
      <c r="AC37" s="141">
        <v>4</v>
      </c>
      <c r="AD37" s="143"/>
      <c r="AE37" s="144" t="s">
        <v>45</v>
      </c>
      <c r="AF37" s="143"/>
      <c r="AG37" s="142">
        <v>4</v>
      </c>
      <c r="AH37" s="139">
        <v>4</v>
      </c>
      <c r="AI37" s="232">
        <v>4</v>
      </c>
      <c r="AJ37" s="233">
        <v>2</v>
      </c>
      <c r="AK37" s="139">
        <v>2</v>
      </c>
      <c r="AL37" s="141">
        <v>4</v>
      </c>
      <c r="AM37" s="139">
        <v>2</v>
      </c>
      <c r="AN37" s="139">
        <v>2</v>
      </c>
      <c r="AO37" s="141">
        <v>3</v>
      </c>
      <c r="AP37" s="383" t="s">
        <v>213</v>
      </c>
      <c r="AQ37" s="233">
        <v>2</v>
      </c>
      <c r="AR37" s="139">
        <v>2</v>
      </c>
      <c r="AS37" s="141">
        <v>4</v>
      </c>
      <c r="AT37" s="383" t="s">
        <v>214</v>
      </c>
      <c r="AU37" s="233">
        <v>2</v>
      </c>
      <c r="AV37" s="139">
        <v>2</v>
      </c>
      <c r="AW37" s="141">
        <v>4</v>
      </c>
      <c r="AX37" s="142">
        <v>2</v>
      </c>
      <c r="AY37" s="139">
        <v>3</v>
      </c>
      <c r="AZ37" s="139">
        <v>4</v>
      </c>
      <c r="BA37" s="139">
        <v>4</v>
      </c>
      <c r="BB37" s="139">
        <v>4</v>
      </c>
      <c r="BC37" s="232">
        <v>4</v>
      </c>
      <c r="BD37" s="386">
        <v>5</v>
      </c>
    </row>
    <row r="38" spans="1:56" x14ac:dyDescent="0.25">
      <c r="A38" s="56" t="str">
        <f t="shared" ref="A38:A47" si="6">TEXT(B38,"TTT")</f>
        <v>So</v>
      </c>
      <c r="B38" s="57">
        <f t="shared" si="4"/>
        <v>46306</v>
      </c>
      <c r="C38" s="2"/>
      <c r="D38" s="20"/>
      <c r="E38" s="142">
        <v>2</v>
      </c>
      <c r="F38" s="139">
        <v>3</v>
      </c>
      <c r="G38" s="139">
        <v>4</v>
      </c>
      <c r="H38" s="139">
        <v>4</v>
      </c>
      <c r="I38" s="139">
        <v>4</v>
      </c>
      <c r="J38" s="232">
        <v>4</v>
      </c>
      <c r="K38" s="386">
        <v>8</v>
      </c>
      <c r="L38" s="330">
        <v>4</v>
      </c>
      <c r="M38" s="354">
        <v>4</v>
      </c>
      <c r="N38" s="233">
        <v>2</v>
      </c>
      <c r="O38" s="139">
        <v>3</v>
      </c>
      <c r="P38" s="141">
        <v>4</v>
      </c>
      <c r="Q38" s="383" t="s">
        <v>214</v>
      </c>
      <c r="R38" s="233">
        <v>2</v>
      </c>
      <c r="S38" s="139">
        <v>3</v>
      </c>
      <c r="T38" s="141">
        <v>4</v>
      </c>
      <c r="U38" s="139">
        <v>2</v>
      </c>
      <c r="V38" s="139">
        <v>3</v>
      </c>
      <c r="W38" s="141">
        <v>3</v>
      </c>
      <c r="X38" s="142">
        <v>4</v>
      </c>
      <c r="Y38" s="139">
        <v>4</v>
      </c>
      <c r="Z38" s="232">
        <v>4</v>
      </c>
      <c r="AA38" s="233">
        <v>2</v>
      </c>
      <c r="AB38" s="139">
        <v>2</v>
      </c>
      <c r="AC38" s="141">
        <v>4</v>
      </c>
      <c r="AD38" s="143" t="s">
        <v>61</v>
      </c>
      <c r="AE38" s="144"/>
      <c r="AF38" s="143"/>
      <c r="AG38" s="142">
        <v>4</v>
      </c>
      <c r="AH38" s="139">
        <v>4</v>
      </c>
      <c r="AI38" s="232">
        <v>4</v>
      </c>
      <c r="AJ38" s="233">
        <v>2</v>
      </c>
      <c r="AK38" s="139">
        <v>2</v>
      </c>
      <c r="AL38" s="141">
        <v>4</v>
      </c>
      <c r="AM38" s="139">
        <v>2</v>
      </c>
      <c r="AN38" s="139">
        <v>2</v>
      </c>
      <c r="AO38" s="141">
        <v>3</v>
      </c>
      <c r="AP38" s="383" t="s">
        <v>213</v>
      </c>
      <c r="AQ38" s="233">
        <v>2</v>
      </c>
      <c r="AR38" s="139">
        <v>2</v>
      </c>
      <c r="AS38" s="141">
        <v>4</v>
      </c>
      <c r="AT38" s="383" t="s">
        <v>214</v>
      </c>
      <c r="AU38" s="233">
        <v>2</v>
      </c>
      <c r="AV38" s="139">
        <v>2</v>
      </c>
      <c r="AW38" s="141">
        <v>4</v>
      </c>
      <c r="AX38" s="142">
        <v>2</v>
      </c>
      <c r="AY38" s="139">
        <v>3</v>
      </c>
      <c r="AZ38" s="139">
        <v>4</v>
      </c>
      <c r="BA38" s="139">
        <v>4</v>
      </c>
      <c r="BB38" s="139">
        <v>4</v>
      </c>
      <c r="BC38" s="232">
        <v>4</v>
      </c>
      <c r="BD38" s="386">
        <v>5</v>
      </c>
    </row>
    <row r="39" spans="1:56" x14ac:dyDescent="0.25">
      <c r="A39" s="56" t="str">
        <f t="shared" si="6"/>
        <v>Sa</v>
      </c>
      <c r="B39" s="57">
        <f t="shared" si="4"/>
        <v>46312</v>
      </c>
      <c r="C39" s="2"/>
      <c r="D39" s="20"/>
      <c r="E39" s="142" t="s">
        <v>53</v>
      </c>
      <c r="F39" s="139">
        <v>4</v>
      </c>
      <c r="G39" s="139">
        <v>5</v>
      </c>
      <c r="H39" s="139">
        <v>5</v>
      </c>
      <c r="I39" s="139">
        <v>5</v>
      </c>
      <c r="J39" s="232">
        <v>5</v>
      </c>
      <c r="K39" s="386">
        <v>9</v>
      </c>
      <c r="L39" s="330">
        <v>5</v>
      </c>
      <c r="M39" s="354">
        <v>5</v>
      </c>
      <c r="N39" s="233" t="s">
        <v>53</v>
      </c>
      <c r="O39" s="139">
        <v>4</v>
      </c>
      <c r="P39" s="141">
        <v>5</v>
      </c>
      <c r="Q39" s="383" t="s">
        <v>215</v>
      </c>
      <c r="R39" s="233" t="s">
        <v>53</v>
      </c>
      <c r="S39" s="139">
        <v>4</v>
      </c>
      <c r="T39" s="141">
        <v>5</v>
      </c>
      <c r="U39" s="139" t="s">
        <v>53</v>
      </c>
      <c r="V39" s="139">
        <v>4</v>
      </c>
      <c r="W39" s="141">
        <v>4</v>
      </c>
      <c r="X39" s="142">
        <v>5</v>
      </c>
      <c r="Y39" s="139">
        <v>5</v>
      </c>
      <c r="Z39" s="232" t="s">
        <v>53</v>
      </c>
      <c r="AA39" s="233">
        <v>3</v>
      </c>
      <c r="AB39" s="139" t="s">
        <v>53</v>
      </c>
      <c r="AC39" s="141">
        <v>5</v>
      </c>
      <c r="AD39" s="143"/>
      <c r="AE39" s="144" t="s">
        <v>44</v>
      </c>
      <c r="AF39" s="143"/>
      <c r="AG39" s="142">
        <v>5</v>
      </c>
      <c r="AH39" s="139">
        <v>5</v>
      </c>
      <c r="AI39" s="232">
        <v>5</v>
      </c>
      <c r="AJ39" s="233">
        <v>3</v>
      </c>
      <c r="AK39" s="139" t="s">
        <v>53</v>
      </c>
      <c r="AL39" s="141">
        <v>5</v>
      </c>
      <c r="AM39" s="139" t="s">
        <v>53</v>
      </c>
      <c r="AN39" s="139">
        <v>3</v>
      </c>
      <c r="AO39" s="141">
        <v>4</v>
      </c>
      <c r="AP39" s="383" t="s">
        <v>214</v>
      </c>
      <c r="AQ39" s="233" t="s">
        <v>53</v>
      </c>
      <c r="AR39" s="139">
        <v>3</v>
      </c>
      <c r="AS39" s="141">
        <v>5</v>
      </c>
      <c r="AT39" s="383" t="s">
        <v>215</v>
      </c>
      <c r="AU39" s="233" t="s">
        <v>53</v>
      </c>
      <c r="AV39" s="139">
        <v>3</v>
      </c>
      <c r="AW39" s="141">
        <v>5</v>
      </c>
      <c r="AX39" s="142" t="s">
        <v>53</v>
      </c>
      <c r="AY39" s="139">
        <v>4</v>
      </c>
      <c r="AZ39" s="139">
        <v>5</v>
      </c>
      <c r="BA39" s="139">
        <v>5</v>
      </c>
      <c r="BB39" s="139">
        <v>5</v>
      </c>
      <c r="BC39" s="232">
        <v>5</v>
      </c>
      <c r="BD39" s="386">
        <v>6</v>
      </c>
    </row>
    <row r="40" spans="1:56" x14ac:dyDescent="0.25">
      <c r="A40" s="56" t="str">
        <f t="shared" si="6"/>
        <v>So</v>
      </c>
      <c r="B40" s="57">
        <f t="shared" si="4"/>
        <v>46313</v>
      </c>
      <c r="C40" s="2"/>
      <c r="D40" s="20"/>
      <c r="E40" s="142" t="s">
        <v>53</v>
      </c>
      <c r="F40" s="139">
        <v>4</v>
      </c>
      <c r="G40" s="139">
        <v>5</v>
      </c>
      <c r="H40" s="139">
        <v>5</v>
      </c>
      <c r="I40" s="139">
        <v>5</v>
      </c>
      <c r="J40" s="232">
        <v>5</v>
      </c>
      <c r="K40" s="386">
        <v>9</v>
      </c>
      <c r="L40" s="330">
        <v>5</v>
      </c>
      <c r="M40" s="354">
        <v>5</v>
      </c>
      <c r="N40" s="233" t="s">
        <v>53</v>
      </c>
      <c r="O40" s="139">
        <v>4</v>
      </c>
      <c r="P40" s="141">
        <v>5</v>
      </c>
      <c r="Q40" s="383" t="s">
        <v>215</v>
      </c>
      <c r="R40" s="233" t="s">
        <v>53</v>
      </c>
      <c r="S40" s="139">
        <v>4</v>
      </c>
      <c r="T40" s="141">
        <v>5</v>
      </c>
      <c r="U40" s="139" t="s">
        <v>53</v>
      </c>
      <c r="V40" s="139">
        <v>4</v>
      </c>
      <c r="W40" s="141">
        <v>4</v>
      </c>
      <c r="X40" s="142">
        <v>5</v>
      </c>
      <c r="Y40" s="139">
        <v>5</v>
      </c>
      <c r="Z40" s="232" t="s">
        <v>53</v>
      </c>
      <c r="AA40" s="233">
        <v>3</v>
      </c>
      <c r="AB40" s="139" t="s">
        <v>53</v>
      </c>
      <c r="AC40" s="141">
        <v>5</v>
      </c>
      <c r="AD40" s="143" t="s">
        <v>62</v>
      </c>
      <c r="AE40" s="144"/>
      <c r="AF40" s="143" t="s">
        <v>63</v>
      </c>
      <c r="AG40" s="142">
        <v>5</v>
      </c>
      <c r="AH40" s="139">
        <v>5</v>
      </c>
      <c r="AI40" s="232">
        <v>5</v>
      </c>
      <c r="AJ40" s="233">
        <v>3</v>
      </c>
      <c r="AK40" s="139" t="s">
        <v>53</v>
      </c>
      <c r="AL40" s="141">
        <v>5</v>
      </c>
      <c r="AM40" s="139" t="s">
        <v>53</v>
      </c>
      <c r="AN40" s="139">
        <v>3</v>
      </c>
      <c r="AO40" s="141">
        <v>4</v>
      </c>
      <c r="AP40" s="383" t="s">
        <v>214</v>
      </c>
      <c r="AQ40" s="233" t="s">
        <v>53</v>
      </c>
      <c r="AR40" s="139">
        <v>3</v>
      </c>
      <c r="AS40" s="141">
        <v>5</v>
      </c>
      <c r="AT40" s="383" t="s">
        <v>215</v>
      </c>
      <c r="AU40" s="233" t="s">
        <v>53</v>
      </c>
      <c r="AV40" s="139">
        <v>3</v>
      </c>
      <c r="AW40" s="141">
        <v>5</v>
      </c>
      <c r="AX40" s="142" t="s">
        <v>53</v>
      </c>
      <c r="AY40" s="139">
        <v>4</v>
      </c>
      <c r="AZ40" s="139">
        <v>5</v>
      </c>
      <c r="BA40" s="139">
        <v>5</v>
      </c>
      <c r="BB40" s="139">
        <v>5</v>
      </c>
      <c r="BC40" s="232">
        <v>5</v>
      </c>
      <c r="BD40" s="386">
        <v>6</v>
      </c>
    </row>
    <row r="41" spans="1:56" x14ac:dyDescent="0.25">
      <c r="A41" s="56" t="str">
        <f t="shared" si="6"/>
        <v>Sa</v>
      </c>
      <c r="B41" s="57">
        <f t="shared" ref="B41:B42" si="7">B39+7</f>
        <v>46319</v>
      </c>
      <c r="C41" s="2"/>
      <c r="D41" s="20"/>
      <c r="E41" s="21">
        <v>3</v>
      </c>
      <c r="F41" s="3" t="s">
        <v>53</v>
      </c>
      <c r="G41" s="3">
        <v>6</v>
      </c>
      <c r="H41" s="3">
        <v>6</v>
      </c>
      <c r="I41" s="3">
        <v>6</v>
      </c>
      <c r="J41" s="226">
        <v>6</v>
      </c>
      <c r="K41" s="382">
        <v>10</v>
      </c>
      <c r="L41" s="338">
        <v>6</v>
      </c>
      <c r="M41" s="367">
        <v>6</v>
      </c>
      <c r="N41" s="227">
        <v>3</v>
      </c>
      <c r="O41" s="3" t="s">
        <v>53</v>
      </c>
      <c r="P41" s="11">
        <v>6</v>
      </c>
      <c r="Q41" s="415" t="s">
        <v>216</v>
      </c>
      <c r="R41" s="227">
        <v>3</v>
      </c>
      <c r="S41" s="3" t="s">
        <v>53</v>
      </c>
      <c r="T41" s="11">
        <v>6</v>
      </c>
      <c r="U41" s="3">
        <v>3</v>
      </c>
      <c r="V41" s="3">
        <v>5</v>
      </c>
      <c r="W41" s="11">
        <v>5</v>
      </c>
      <c r="X41" s="21">
        <v>6</v>
      </c>
      <c r="Y41" s="3">
        <v>6</v>
      </c>
      <c r="Z41" s="226">
        <v>5</v>
      </c>
      <c r="AA41" s="227">
        <v>4</v>
      </c>
      <c r="AB41" s="3">
        <v>3</v>
      </c>
      <c r="AC41" s="11">
        <v>6</v>
      </c>
      <c r="AD41" s="143"/>
      <c r="AE41" s="144" t="s">
        <v>45</v>
      </c>
      <c r="AF41" s="143"/>
      <c r="AG41" s="21">
        <v>6</v>
      </c>
      <c r="AH41" s="3">
        <v>6</v>
      </c>
      <c r="AI41" s="226">
        <v>6</v>
      </c>
      <c r="AJ41" s="227">
        <v>4</v>
      </c>
      <c r="AK41" s="3">
        <v>3</v>
      </c>
      <c r="AL41" s="11">
        <v>6</v>
      </c>
      <c r="AM41" s="3">
        <v>3</v>
      </c>
      <c r="AN41" s="3">
        <v>4</v>
      </c>
      <c r="AO41" s="11">
        <v>5</v>
      </c>
      <c r="AP41" s="453" t="s">
        <v>177</v>
      </c>
      <c r="AQ41" s="227">
        <v>3</v>
      </c>
      <c r="AR41" s="3">
        <v>4</v>
      </c>
      <c r="AS41" s="11">
        <v>6</v>
      </c>
      <c r="AT41" s="453" t="s">
        <v>177</v>
      </c>
      <c r="AU41" s="227">
        <v>3</v>
      </c>
      <c r="AV41" s="3">
        <v>4</v>
      </c>
      <c r="AW41" s="11">
        <v>6</v>
      </c>
      <c r="AX41" s="21">
        <v>3</v>
      </c>
      <c r="AY41" s="3" t="s">
        <v>53</v>
      </c>
      <c r="AZ41" s="3">
        <v>6</v>
      </c>
      <c r="BA41" s="3">
        <v>6</v>
      </c>
      <c r="BB41" s="3">
        <v>6</v>
      </c>
      <c r="BC41" s="226">
        <v>6</v>
      </c>
      <c r="BD41" s="382" t="s">
        <v>176</v>
      </c>
    </row>
    <row r="42" spans="1:56" x14ac:dyDescent="0.25">
      <c r="A42" s="56" t="str">
        <f t="shared" si="6"/>
        <v>So</v>
      </c>
      <c r="B42" s="57">
        <f t="shared" si="7"/>
        <v>46320</v>
      </c>
      <c r="C42" s="2"/>
      <c r="D42" s="20"/>
      <c r="E42" s="21">
        <v>3</v>
      </c>
      <c r="F42" s="3" t="s">
        <v>53</v>
      </c>
      <c r="G42" s="3">
        <v>6</v>
      </c>
      <c r="H42" s="3">
        <v>6</v>
      </c>
      <c r="I42" s="3">
        <v>6</v>
      </c>
      <c r="J42" s="226">
        <v>6</v>
      </c>
      <c r="K42" s="382">
        <v>10</v>
      </c>
      <c r="L42" s="338"/>
      <c r="M42" s="367"/>
      <c r="N42" s="227">
        <v>3</v>
      </c>
      <c r="O42" s="3" t="s">
        <v>53</v>
      </c>
      <c r="P42" s="11">
        <v>6</v>
      </c>
      <c r="Q42" s="415" t="s">
        <v>216</v>
      </c>
      <c r="R42" s="227">
        <v>3</v>
      </c>
      <c r="S42" s="3" t="s">
        <v>53</v>
      </c>
      <c r="T42" s="11">
        <v>6</v>
      </c>
      <c r="U42" s="3">
        <v>3</v>
      </c>
      <c r="V42" s="3">
        <v>5</v>
      </c>
      <c r="W42" s="11">
        <v>5</v>
      </c>
      <c r="X42" s="21">
        <v>6</v>
      </c>
      <c r="Y42" s="3">
        <v>6</v>
      </c>
      <c r="Z42" s="226">
        <v>5</v>
      </c>
      <c r="AA42" s="227">
        <v>4</v>
      </c>
      <c r="AB42" s="3">
        <v>3</v>
      </c>
      <c r="AC42" s="11">
        <v>6</v>
      </c>
      <c r="AD42" s="143"/>
      <c r="AE42" s="144"/>
      <c r="AF42" s="143"/>
      <c r="AG42" s="21">
        <v>6</v>
      </c>
      <c r="AH42" s="3">
        <v>6</v>
      </c>
      <c r="AI42" s="226">
        <v>6</v>
      </c>
      <c r="AJ42" s="227">
        <v>4</v>
      </c>
      <c r="AK42" s="3">
        <v>3</v>
      </c>
      <c r="AL42" s="11">
        <v>6</v>
      </c>
      <c r="AM42" s="3">
        <v>3</v>
      </c>
      <c r="AN42" s="3">
        <v>4</v>
      </c>
      <c r="AO42" s="11">
        <v>5</v>
      </c>
      <c r="AP42" s="453" t="s">
        <v>177</v>
      </c>
      <c r="AQ42" s="227">
        <v>3</v>
      </c>
      <c r="AR42" s="3">
        <v>4</v>
      </c>
      <c r="AS42" s="11">
        <v>6</v>
      </c>
      <c r="AT42" s="453" t="s">
        <v>177</v>
      </c>
      <c r="AU42" s="227">
        <v>3</v>
      </c>
      <c r="AV42" s="3">
        <v>4</v>
      </c>
      <c r="AW42" s="11">
        <v>6</v>
      </c>
      <c r="AX42" s="21">
        <v>3</v>
      </c>
      <c r="AY42" s="3" t="s">
        <v>53</v>
      </c>
      <c r="AZ42" s="3">
        <v>6</v>
      </c>
      <c r="BA42" s="3">
        <v>6</v>
      </c>
      <c r="BB42" s="3">
        <v>6</v>
      </c>
      <c r="BC42" s="226">
        <v>6</v>
      </c>
      <c r="BD42" s="382" t="s">
        <v>176</v>
      </c>
    </row>
    <row r="43" spans="1:56" x14ac:dyDescent="0.25">
      <c r="A43" s="9" t="str">
        <f>TEXT(B43,"TTT")</f>
        <v>Sa</v>
      </c>
      <c r="B43" s="5">
        <f t="shared" ref="B43:B48" si="8">B41+7</f>
        <v>46326</v>
      </c>
      <c r="C43" s="4" t="s">
        <v>64</v>
      </c>
      <c r="D43" s="282" t="s">
        <v>65</v>
      </c>
      <c r="E43" s="42" t="s">
        <v>53</v>
      </c>
      <c r="F43" s="38" t="s">
        <v>53</v>
      </c>
      <c r="G43" s="24" t="s">
        <v>53</v>
      </c>
      <c r="H43" s="24" t="s">
        <v>53</v>
      </c>
      <c r="I43" s="24" t="s">
        <v>53</v>
      </c>
      <c r="J43" s="244" t="s">
        <v>53</v>
      </c>
      <c r="K43" s="395">
        <v>11</v>
      </c>
      <c r="L43" s="339" t="s">
        <v>177</v>
      </c>
      <c r="M43" s="368" t="s">
        <v>177</v>
      </c>
      <c r="N43" s="272" t="s">
        <v>53</v>
      </c>
      <c r="O43" s="196" t="s">
        <v>53</v>
      </c>
      <c r="P43" s="198" t="s">
        <v>53</v>
      </c>
      <c r="Q43" s="459" t="s">
        <v>177</v>
      </c>
      <c r="R43" s="272" t="s">
        <v>53</v>
      </c>
      <c r="S43" s="196" t="s">
        <v>53</v>
      </c>
      <c r="T43" s="198" t="s">
        <v>53</v>
      </c>
      <c r="U43" s="196" t="s">
        <v>55</v>
      </c>
      <c r="V43" s="196" t="s">
        <v>55</v>
      </c>
      <c r="W43" s="198" t="s">
        <v>102</v>
      </c>
      <c r="X43" s="293">
        <v>7</v>
      </c>
      <c r="Y43" s="294" t="s">
        <v>53</v>
      </c>
      <c r="Z43" s="295" t="s">
        <v>53</v>
      </c>
      <c r="AA43" s="296" t="s">
        <v>53</v>
      </c>
      <c r="AB43" s="294" t="s">
        <v>53</v>
      </c>
      <c r="AC43" s="297" t="s">
        <v>53</v>
      </c>
      <c r="AD43" s="25" t="s">
        <v>66</v>
      </c>
      <c r="AE43" s="28" t="s">
        <v>44</v>
      </c>
      <c r="AF43" s="25" t="s">
        <v>67</v>
      </c>
      <c r="AG43" s="293">
        <v>7</v>
      </c>
      <c r="AH43" s="294" t="s">
        <v>53</v>
      </c>
      <c r="AI43" s="295" t="s">
        <v>53</v>
      </c>
      <c r="AJ43" s="296" t="s">
        <v>53</v>
      </c>
      <c r="AK43" s="294" t="s">
        <v>53</v>
      </c>
      <c r="AL43" s="297" t="s">
        <v>53</v>
      </c>
      <c r="AM43" s="38" t="s">
        <v>53</v>
      </c>
      <c r="AN43" s="38" t="s">
        <v>53</v>
      </c>
      <c r="AO43" s="73">
        <v>6</v>
      </c>
      <c r="AP43" s="414" t="s">
        <v>176</v>
      </c>
      <c r="AQ43" s="272" t="s">
        <v>53</v>
      </c>
      <c r="AR43" s="196" t="s">
        <v>53</v>
      </c>
      <c r="AS43" s="198">
        <v>7</v>
      </c>
      <c r="AT43" s="414" t="s">
        <v>221</v>
      </c>
      <c r="AU43" s="272" t="s">
        <v>53</v>
      </c>
      <c r="AV43" s="196" t="s">
        <v>53</v>
      </c>
      <c r="AW43" s="198">
        <v>7</v>
      </c>
      <c r="AX43" s="42" t="s">
        <v>53</v>
      </c>
      <c r="AY43" s="38" t="s">
        <v>53</v>
      </c>
      <c r="AZ43" s="38" t="s">
        <v>53</v>
      </c>
      <c r="BA43" s="38" t="s">
        <v>53</v>
      </c>
      <c r="BB43" s="38" t="s">
        <v>53</v>
      </c>
      <c r="BC43" s="246" t="s">
        <v>53</v>
      </c>
      <c r="BD43" s="395">
        <v>7</v>
      </c>
    </row>
    <row r="44" spans="1:56" x14ac:dyDescent="0.25">
      <c r="A44" s="130" t="str">
        <f>TEXT(B44,"TTT")</f>
        <v>So</v>
      </c>
      <c r="B44" s="131">
        <f t="shared" si="8"/>
        <v>46327</v>
      </c>
      <c r="C44" s="133" t="s">
        <v>68</v>
      </c>
      <c r="D44" s="282" t="s">
        <v>65</v>
      </c>
      <c r="E44" s="42" t="s">
        <v>53</v>
      </c>
      <c r="F44" s="38" t="s">
        <v>53</v>
      </c>
      <c r="G44" s="24" t="s">
        <v>53</v>
      </c>
      <c r="H44" s="24" t="s">
        <v>53</v>
      </c>
      <c r="I44" s="24" t="s">
        <v>53</v>
      </c>
      <c r="J44" s="244" t="s">
        <v>53</v>
      </c>
      <c r="K44" s="395">
        <v>11</v>
      </c>
      <c r="L44" s="339" t="s">
        <v>177</v>
      </c>
      <c r="M44" s="368" t="s">
        <v>177</v>
      </c>
      <c r="N44" s="272" t="s">
        <v>53</v>
      </c>
      <c r="O44" s="196" t="s">
        <v>53</v>
      </c>
      <c r="P44" s="198" t="s">
        <v>53</v>
      </c>
      <c r="Q44" s="459" t="s">
        <v>177</v>
      </c>
      <c r="R44" s="272" t="s">
        <v>53</v>
      </c>
      <c r="S44" s="196" t="s">
        <v>53</v>
      </c>
      <c r="T44" s="198" t="s">
        <v>53</v>
      </c>
      <c r="U44" s="196" t="s">
        <v>55</v>
      </c>
      <c r="V44" s="196" t="s">
        <v>55</v>
      </c>
      <c r="W44" s="198" t="s">
        <v>102</v>
      </c>
      <c r="X44" s="293">
        <v>7</v>
      </c>
      <c r="Y44" s="294" t="s">
        <v>53</v>
      </c>
      <c r="Z44" s="295" t="s">
        <v>53</v>
      </c>
      <c r="AA44" s="296" t="s">
        <v>53</v>
      </c>
      <c r="AB44" s="294" t="s">
        <v>53</v>
      </c>
      <c r="AC44" s="297" t="s">
        <v>53</v>
      </c>
      <c r="AD44" s="25" t="s">
        <v>69</v>
      </c>
      <c r="AE44" s="28"/>
      <c r="AF44" s="25" t="s">
        <v>67</v>
      </c>
      <c r="AG44" s="293">
        <v>7</v>
      </c>
      <c r="AH44" s="294" t="s">
        <v>53</v>
      </c>
      <c r="AI44" s="295" t="s">
        <v>53</v>
      </c>
      <c r="AJ44" s="296" t="s">
        <v>53</v>
      </c>
      <c r="AK44" s="294" t="s">
        <v>53</v>
      </c>
      <c r="AL44" s="297" t="s">
        <v>53</v>
      </c>
      <c r="AM44" s="38" t="s">
        <v>53</v>
      </c>
      <c r="AN44" s="38" t="s">
        <v>53</v>
      </c>
      <c r="AO44" s="73">
        <v>6</v>
      </c>
      <c r="AP44" s="414" t="s">
        <v>176</v>
      </c>
      <c r="AQ44" s="272" t="s">
        <v>53</v>
      </c>
      <c r="AR44" s="196" t="s">
        <v>53</v>
      </c>
      <c r="AS44" s="198">
        <v>7</v>
      </c>
      <c r="AT44" s="414" t="s">
        <v>221</v>
      </c>
      <c r="AU44" s="272" t="s">
        <v>53</v>
      </c>
      <c r="AV44" s="196" t="s">
        <v>53</v>
      </c>
      <c r="AW44" s="198">
        <v>7</v>
      </c>
      <c r="AX44" s="42" t="s">
        <v>53</v>
      </c>
      <c r="AY44" s="38" t="s">
        <v>53</v>
      </c>
      <c r="AZ44" s="38" t="s">
        <v>53</v>
      </c>
      <c r="BA44" s="38" t="s">
        <v>53</v>
      </c>
      <c r="BB44" s="38" t="s">
        <v>53</v>
      </c>
      <c r="BC44" s="246" t="s">
        <v>53</v>
      </c>
      <c r="BD44" s="395">
        <v>7</v>
      </c>
    </row>
    <row r="45" spans="1:56" x14ac:dyDescent="0.25">
      <c r="A45" s="9" t="str">
        <f>TEXT(B45,"TTT")</f>
        <v>Sa</v>
      </c>
      <c r="B45" s="5">
        <f t="shared" si="8"/>
        <v>46333</v>
      </c>
      <c r="C45" s="4" t="s">
        <v>70</v>
      </c>
      <c r="D45" s="27"/>
      <c r="E45" s="26" t="s">
        <v>53</v>
      </c>
      <c r="F45" s="24" t="s">
        <v>53</v>
      </c>
      <c r="G45" s="24">
        <v>7</v>
      </c>
      <c r="H45" s="24">
        <v>7</v>
      </c>
      <c r="I45" s="24">
        <v>7</v>
      </c>
      <c r="J45" s="244">
        <v>7</v>
      </c>
      <c r="K45" s="394" t="s">
        <v>176</v>
      </c>
      <c r="L45" s="336" t="s">
        <v>176</v>
      </c>
      <c r="M45" s="365" t="s">
        <v>176</v>
      </c>
      <c r="N45" s="245" t="s">
        <v>53</v>
      </c>
      <c r="O45" s="24" t="s">
        <v>53</v>
      </c>
      <c r="P45" s="23">
        <v>7</v>
      </c>
      <c r="Q45" s="460" t="s">
        <v>177</v>
      </c>
      <c r="R45" s="245" t="s">
        <v>53</v>
      </c>
      <c r="S45" s="24" t="s">
        <v>53</v>
      </c>
      <c r="T45" s="23">
        <v>7</v>
      </c>
      <c r="U45" s="24" t="s">
        <v>53</v>
      </c>
      <c r="V45" s="24" t="s">
        <v>53</v>
      </c>
      <c r="W45" s="23">
        <v>7</v>
      </c>
      <c r="X45" s="26">
        <v>8</v>
      </c>
      <c r="Y45" s="24" t="s">
        <v>53</v>
      </c>
      <c r="Z45" s="244" t="s">
        <v>53</v>
      </c>
      <c r="AA45" s="245" t="s">
        <v>53</v>
      </c>
      <c r="AB45" s="24" t="s">
        <v>53</v>
      </c>
      <c r="AC45" s="24">
        <v>7</v>
      </c>
      <c r="AD45" s="25" t="s">
        <v>71</v>
      </c>
      <c r="AE45" s="28" t="s">
        <v>45</v>
      </c>
      <c r="AF45" s="25" t="s">
        <v>72</v>
      </c>
      <c r="AG45" s="26">
        <v>8</v>
      </c>
      <c r="AH45" s="24" t="s">
        <v>53</v>
      </c>
      <c r="AI45" s="244" t="s">
        <v>53</v>
      </c>
      <c r="AJ45" s="245" t="s">
        <v>53</v>
      </c>
      <c r="AK45" s="24" t="s">
        <v>53</v>
      </c>
      <c r="AL45" s="23">
        <v>7</v>
      </c>
      <c r="AM45" s="26" t="s">
        <v>53</v>
      </c>
      <c r="AN45" s="24" t="s">
        <v>53</v>
      </c>
      <c r="AO45" s="23">
        <v>7</v>
      </c>
      <c r="AP45" s="412" t="s">
        <v>215</v>
      </c>
      <c r="AQ45" s="245" t="s">
        <v>53</v>
      </c>
      <c r="AR45" s="24" t="s">
        <v>53</v>
      </c>
      <c r="AS45" s="23" t="s">
        <v>53</v>
      </c>
      <c r="AT45" s="412" t="s">
        <v>216</v>
      </c>
      <c r="AU45" s="245" t="s">
        <v>53</v>
      </c>
      <c r="AV45" s="24" t="s">
        <v>53</v>
      </c>
      <c r="AW45" s="23" t="s">
        <v>53</v>
      </c>
      <c r="AX45" s="26" t="s">
        <v>53</v>
      </c>
      <c r="AY45" s="24" t="s">
        <v>53</v>
      </c>
      <c r="AZ45" s="24">
        <v>7</v>
      </c>
      <c r="BA45" s="24">
        <v>7</v>
      </c>
      <c r="BB45" s="24">
        <v>7</v>
      </c>
      <c r="BC45" s="244">
        <v>7</v>
      </c>
      <c r="BD45" s="394">
        <v>8</v>
      </c>
    </row>
    <row r="46" spans="1:56" x14ac:dyDescent="0.25">
      <c r="A46" s="9" t="str">
        <f>TEXT(B46,"TTT")</f>
        <v>So</v>
      </c>
      <c r="B46" s="5">
        <f t="shared" si="8"/>
        <v>46334</v>
      </c>
      <c r="C46" s="4" t="s">
        <v>70</v>
      </c>
      <c r="D46" s="27" t="s">
        <v>73</v>
      </c>
      <c r="E46" s="26" t="s">
        <v>53</v>
      </c>
      <c r="F46" s="24" t="s">
        <v>53</v>
      </c>
      <c r="G46" s="24">
        <v>7</v>
      </c>
      <c r="H46" s="24">
        <v>7</v>
      </c>
      <c r="I46" s="24">
        <v>7</v>
      </c>
      <c r="J46" s="244">
        <v>7</v>
      </c>
      <c r="K46" s="394" t="s">
        <v>176</v>
      </c>
      <c r="L46" s="336" t="s">
        <v>176</v>
      </c>
      <c r="M46" s="365" t="s">
        <v>176</v>
      </c>
      <c r="N46" s="245" t="s">
        <v>53</v>
      </c>
      <c r="O46" s="24" t="s">
        <v>53</v>
      </c>
      <c r="P46" s="23">
        <v>7</v>
      </c>
      <c r="Q46" s="460" t="s">
        <v>177</v>
      </c>
      <c r="R46" s="245" t="s">
        <v>53</v>
      </c>
      <c r="S46" s="24" t="s">
        <v>53</v>
      </c>
      <c r="T46" s="23">
        <v>7</v>
      </c>
      <c r="U46" s="24" t="s">
        <v>53</v>
      </c>
      <c r="V46" s="24" t="s">
        <v>53</v>
      </c>
      <c r="W46" s="23">
        <v>7</v>
      </c>
      <c r="X46" s="26">
        <v>8</v>
      </c>
      <c r="Y46" s="24" t="s">
        <v>53</v>
      </c>
      <c r="Z46" s="244" t="s">
        <v>53</v>
      </c>
      <c r="AA46" s="245" t="s">
        <v>53</v>
      </c>
      <c r="AB46" s="24" t="s">
        <v>53</v>
      </c>
      <c r="AC46" s="24">
        <v>7</v>
      </c>
      <c r="AD46" s="25"/>
      <c r="AE46" s="28"/>
      <c r="AF46" s="25"/>
      <c r="AG46" s="26">
        <v>8</v>
      </c>
      <c r="AH46" s="24" t="s">
        <v>53</v>
      </c>
      <c r="AI46" s="244" t="s">
        <v>53</v>
      </c>
      <c r="AJ46" s="245" t="s">
        <v>53</v>
      </c>
      <c r="AK46" s="24" t="s">
        <v>53</v>
      </c>
      <c r="AL46" s="23">
        <v>7</v>
      </c>
      <c r="AM46" s="26" t="s">
        <v>53</v>
      </c>
      <c r="AN46" s="24" t="s">
        <v>53</v>
      </c>
      <c r="AO46" s="23">
        <v>7</v>
      </c>
      <c r="AP46" s="412" t="s">
        <v>215</v>
      </c>
      <c r="AQ46" s="245" t="s">
        <v>53</v>
      </c>
      <c r="AR46" s="24" t="s">
        <v>53</v>
      </c>
      <c r="AS46" s="23" t="s">
        <v>53</v>
      </c>
      <c r="AT46" s="412" t="s">
        <v>216</v>
      </c>
      <c r="AU46" s="245" t="s">
        <v>53</v>
      </c>
      <c r="AV46" s="24" t="s">
        <v>53</v>
      </c>
      <c r="AW46" s="23" t="s">
        <v>53</v>
      </c>
      <c r="AX46" s="26" t="s">
        <v>53</v>
      </c>
      <c r="AY46" s="24" t="s">
        <v>53</v>
      </c>
      <c r="AZ46" s="24">
        <v>7</v>
      </c>
      <c r="BA46" s="24">
        <v>7</v>
      </c>
      <c r="BB46" s="24">
        <v>7</v>
      </c>
      <c r="BC46" s="244">
        <v>7</v>
      </c>
      <c r="BD46" s="394">
        <v>8</v>
      </c>
    </row>
    <row r="47" spans="1:56" x14ac:dyDescent="0.25">
      <c r="A47" s="56" t="str">
        <f t="shared" si="6"/>
        <v>Sa</v>
      </c>
      <c r="B47" s="57">
        <f t="shared" si="8"/>
        <v>46340</v>
      </c>
      <c r="C47" s="2"/>
      <c r="D47" s="20"/>
      <c r="E47" s="142">
        <v>4</v>
      </c>
      <c r="F47" s="139">
        <v>5</v>
      </c>
      <c r="G47" s="139">
        <v>8</v>
      </c>
      <c r="H47" s="139">
        <v>8</v>
      </c>
      <c r="I47" s="139">
        <v>8</v>
      </c>
      <c r="J47" s="232">
        <v>8</v>
      </c>
      <c r="K47" s="386">
        <v>12</v>
      </c>
      <c r="L47" s="330">
        <v>7</v>
      </c>
      <c r="M47" s="354">
        <v>7</v>
      </c>
      <c r="N47" s="233">
        <v>4</v>
      </c>
      <c r="O47" s="139">
        <v>5</v>
      </c>
      <c r="P47" s="141">
        <v>8</v>
      </c>
      <c r="Q47" s="383" t="s">
        <v>217</v>
      </c>
      <c r="R47" s="233">
        <v>4</v>
      </c>
      <c r="S47" s="139">
        <v>5</v>
      </c>
      <c r="T47" s="141">
        <v>8</v>
      </c>
      <c r="U47" s="139">
        <v>4</v>
      </c>
      <c r="V47" s="139">
        <v>6</v>
      </c>
      <c r="W47" s="141">
        <v>8</v>
      </c>
      <c r="X47" s="142">
        <v>9</v>
      </c>
      <c r="Y47" s="139">
        <v>7</v>
      </c>
      <c r="Z47" s="232">
        <v>6</v>
      </c>
      <c r="AA47" s="233">
        <v>5</v>
      </c>
      <c r="AB47" s="139">
        <v>4</v>
      </c>
      <c r="AC47" s="141">
        <v>8</v>
      </c>
      <c r="AD47" s="143"/>
      <c r="AE47" s="144" t="s">
        <v>44</v>
      </c>
      <c r="AF47" s="143"/>
      <c r="AG47" s="142">
        <v>9</v>
      </c>
      <c r="AH47" s="139">
        <v>7</v>
      </c>
      <c r="AI47" s="232">
        <v>6</v>
      </c>
      <c r="AJ47" s="233">
        <v>5</v>
      </c>
      <c r="AK47" s="139">
        <v>4</v>
      </c>
      <c r="AL47" s="141">
        <v>8</v>
      </c>
      <c r="AM47" s="142">
        <v>4</v>
      </c>
      <c r="AN47" s="139">
        <v>5</v>
      </c>
      <c r="AO47" s="141">
        <v>8</v>
      </c>
      <c r="AP47" s="383" t="s">
        <v>216</v>
      </c>
      <c r="AQ47" s="233">
        <v>4</v>
      </c>
      <c r="AR47" s="139">
        <v>5</v>
      </c>
      <c r="AS47" s="141">
        <v>8</v>
      </c>
      <c r="AT47" s="383" t="s">
        <v>217</v>
      </c>
      <c r="AU47" s="233">
        <v>4</v>
      </c>
      <c r="AV47" s="139">
        <v>5</v>
      </c>
      <c r="AW47" s="141">
        <v>8</v>
      </c>
      <c r="AX47" s="142">
        <v>4</v>
      </c>
      <c r="AY47" s="139">
        <v>5</v>
      </c>
      <c r="AZ47" s="139">
        <v>8</v>
      </c>
      <c r="BA47" s="139">
        <v>8</v>
      </c>
      <c r="BB47" s="139">
        <v>8</v>
      </c>
      <c r="BC47" s="232">
        <v>8</v>
      </c>
      <c r="BD47" s="382">
        <v>9</v>
      </c>
    </row>
    <row r="48" spans="1:56" ht="15.75" thickBot="1" x14ac:dyDescent="0.3">
      <c r="A48" s="56" t="str">
        <f t="shared" si="3"/>
        <v>So</v>
      </c>
      <c r="B48" s="57">
        <f t="shared" si="8"/>
        <v>46341</v>
      </c>
      <c r="C48" s="2"/>
      <c r="D48" s="20"/>
      <c r="E48" s="142">
        <v>4</v>
      </c>
      <c r="F48" s="139">
        <v>5</v>
      </c>
      <c r="G48" s="139">
        <v>8</v>
      </c>
      <c r="H48" s="139">
        <v>8</v>
      </c>
      <c r="I48" s="139">
        <v>8</v>
      </c>
      <c r="J48" s="232">
        <v>8</v>
      </c>
      <c r="K48" s="386">
        <v>12</v>
      </c>
      <c r="L48" s="330">
        <v>7</v>
      </c>
      <c r="M48" s="354">
        <v>7</v>
      </c>
      <c r="N48" s="233">
        <v>4</v>
      </c>
      <c r="O48" s="139">
        <v>5</v>
      </c>
      <c r="P48" s="141">
        <v>8</v>
      </c>
      <c r="Q48" s="383" t="s">
        <v>217</v>
      </c>
      <c r="R48" s="233">
        <v>4</v>
      </c>
      <c r="S48" s="139">
        <v>5</v>
      </c>
      <c r="T48" s="141">
        <v>8</v>
      </c>
      <c r="U48" s="139">
        <v>4</v>
      </c>
      <c r="V48" s="139">
        <v>6</v>
      </c>
      <c r="W48" s="141">
        <v>8</v>
      </c>
      <c r="X48" s="142">
        <v>9</v>
      </c>
      <c r="Y48" s="139">
        <v>7</v>
      </c>
      <c r="Z48" s="232">
        <v>6</v>
      </c>
      <c r="AA48" s="248">
        <v>5</v>
      </c>
      <c r="AB48" s="139">
        <v>4</v>
      </c>
      <c r="AC48" s="141">
        <v>8</v>
      </c>
      <c r="AD48" s="143" t="s">
        <v>74</v>
      </c>
      <c r="AE48" s="144"/>
      <c r="AF48" s="143" t="s">
        <v>75</v>
      </c>
      <c r="AG48" s="142">
        <v>9</v>
      </c>
      <c r="AH48" s="139">
        <v>7</v>
      </c>
      <c r="AI48" s="232">
        <v>6</v>
      </c>
      <c r="AJ48" s="248">
        <v>5</v>
      </c>
      <c r="AK48" s="139">
        <v>4</v>
      </c>
      <c r="AL48" s="141">
        <v>8</v>
      </c>
      <c r="AM48" s="142">
        <v>4</v>
      </c>
      <c r="AN48" s="139">
        <v>5</v>
      </c>
      <c r="AO48" s="141">
        <v>8</v>
      </c>
      <c r="AP48" s="383" t="s">
        <v>216</v>
      </c>
      <c r="AQ48" s="233">
        <v>4</v>
      </c>
      <c r="AR48" s="139">
        <v>5</v>
      </c>
      <c r="AS48" s="141">
        <v>8</v>
      </c>
      <c r="AT48" s="383" t="s">
        <v>217</v>
      </c>
      <c r="AU48" s="233">
        <v>4</v>
      </c>
      <c r="AV48" s="139">
        <v>5</v>
      </c>
      <c r="AW48" s="141">
        <v>8</v>
      </c>
      <c r="AX48" s="142">
        <v>4</v>
      </c>
      <c r="AY48" s="139">
        <v>5</v>
      </c>
      <c r="AZ48" s="139">
        <v>8</v>
      </c>
      <c r="BA48" s="139">
        <v>8</v>
      </c>
      <c r="BB48" s="139">
        <v>8</v>
      </c>
      <c r="BC48" s="232">
        <v>8</v>
      </c>
      <c r="BD48" s="382">
        <v>9</v>
      </c>
    </row>
    <row r="49" spans="1:83" ht="15.75" thickTop="1" x14ac:dyDescent="0.25">
      <c r="A49" s="56" t="str">
        <f t="shared" si="3"/>
        <v>Sa</v>
      </c>
      <c r="B49" s="57">
        <f t="shared" ref="B49:B108" si="9">B47+7</f>
        <v>46347</v>
      </c>
      <c r="C49" s="2"/>
      <c r="D49" s="20"/>
      <c r="E49" s="142" t="s">
        <v>53</v>
      </c>
      <c r="F49" s="139">
        <v>6</v>
      </c>
      <c r="G49" s="139">
        <v>9</v>
      </c>
      <c r="H49" s="139">
        <v>9</v>
      </c>
      <c r="I49" s="139">
        <v>9</v>
      </c>
      <c r="J49" s="232">
        <v>9</v>
      </c>
      <c r="K49" s="386">
        <v>13</v>
      </c>
      <c r="L49" s="330">
        <v>8</v>
      </c>
      <c r="M49" s="354" t="s">
        <v>176</v>
      </c>
      <c r="N49" s="233" t="s">
        <v>53</v>
      </c>
      <c r="O49" s="139">
        <v>6</v>
      </c>
      <c r="P49" s="141">
        <v>9</v>
      </c>
      <c r="Q49" s="383" t="s">
        <v>176</v>
      </c>
      <c r="R49" s="233" t="s">
        <v>53</v>
      </c>
      <c r="S49" s="139">
        <v>6</v>
      </c>
      <c r="T49" s="141">
        <v>9</v>
      </c>
      <c r="U49" s="139" t="s">
        <v>53</v>
      </c>
      <c r="V49" s="139">
        <v>7</v>
      </c>
      <c r="W49" s="141">
        <v>9</v>
      </c>
      <c r="X49" s="142">
        <v>10</v>
      </c>
      <c r="Y49" s="139">
        <v>8</v>
      </c>
      <c r="Z49" s="232">
        <v>7</v>
      </c>
      <c r="AA49" s="302" t="s">
        <v>53</v>
      </c>
      <c r="AB49" s="139">
        <v>5</v>
      </c>
      <c r="AC49" s="141">
        <v>9</v>
      </c>
      <c r="AD49" s="143"/>
      <c r="AE49" s="144" t="s">
        <v>45</v>
      </c>
      <c r="AF49" s="143"/>
      <c r="AG49" s="142">
        <v>10</v>
      </c>
      <c r="AH49" s="139">
        <v>8</v>
      </c>
      <c r="AI49" s="232">
        <v>7</v>
      </c>
      <c r="AJ49" s="302" t="s">
        <v>53</v>
      </c>
      <c r="AK49" s="139">
        <v>5</v>
      </c>
      <c r="AL49" s="141">
        <v>9</v>
      </c>
      <c r="AM49" s="142" t="s">
        <v>53</v>
      </c>
      <c r="AN49" s="139">
        <v>6</v>
      </c>
      <c r="AO49" s="141">
        <v>9</v>
      </c>
      <c r="AP49" s="383" t="s">
        <v>217</v>
      </c>
      <c r="AQ49" s="233" t="s">
        <v>53</v>
      </c>
      <c r="AR49" s="139">
        <v>6</v>
      </c>
      <c r="AS49" s="141">
        <v>9</v>
      </c>
      <c r="AT49" s="383" t="s">
        <v>218</v>
      </c>
      <c r="AU49" s="233" t="s">
        <v>53</v>
      </c>
      <c r="AV49" s="139">
        <v>6</v>
      </c>
      <c r="AW49" s="141">
        <v>9</v>
      </c>
      <c r="AX49" s="142" t="s">
        <v>53</v>
      </c>
      <c r="AY49" s="139">
        <v>6</v>
      </c>
      <c r="AZ49" s="139">
        <v>9</v>
      </c>
      <c r="BA49" s="139">
        <v>9</v>
      </c>
      <c r="BB49" s="139">
        <v>9</v>
      </c>
      <c r="BC49" s="232">
        <v>9</v>
      </c>
      <c r="BD49" s="386">
        <v>10</v>
      </c>
    </row>
    <row r="50" spans="1:83" ht="15.75" thickBot="1" x14ac:dyDescent="0.3">
      <c r="A50" s="56" t="str">
        <f t="shared" si="3"/>
        <v>So</v>
      </c>
      <c r="B50" s="57">
        <f t="shared" si="9"/>
        <v>46348</v>
      </c>
      <c r="C50" s="2"/>
      <c r="D50" s="20"/>
      <c r="E50" s="142" t="s">
        <v>53</v>
      </c>
      <c r="F50" s="139">
        <v>6</v>
      </c>
      <c r="G50" s="204">
        <v>9</v>
      </c>
      <c r="H50" s="139">
        <v>9</v>
      </c>
      <c r="I50" s="139">
        <v>9</v>
      </c>
      <c r="J50" s="232">
        <v>9</v>
      </c>
      <c r="K50" s="386">
        <v>13</v>
      </c>
      <c r="L50" s="330">
        <v>8</v>
      </c>
      <c r="M50" s="354" t="s">
        <v>176</v>
      </c>
      <c r="N50" s="233" t="s">
        <v>53</v>
      </c>
      <c r="O50" s="139">
        <v>6</v>
      </c>
      <c r="P50" s="205">
        <v>9</v>
      </c>
      <c r="Q50" s="383" t="s">
        <v>176</v>
      </c>
      <c r="R50" s="233" t="s">
        <v>53</v>
      </c>
      <c r="S50" s="139">
        <v>6</v>
      </c>
      <c r="T50" s="205">
        <v>9</v>
      </c>
      <c r="U50" s="139" t="s">
        <v>53</v>
      </c>
      <c r="V50" s="204">
        <v>7</v>
      </c>
      <c r="W50" s="205">
        <v>9</v>
      </c>
      <c r="X50" s="203">
        <v>10</v>
      </c>
      <c r="Y50" s="204">
        <v>8</v>
      </c>
      <c r="Z50" s="232">
        <v>7</v>
      </c>
      <c r="AA50" s="233" t="s">
        <v>53</v>
      </c>
      <c r="AB50" s="139">
        <v>5</v>
      </c>
      <c r="AC50" s="205">
        <v>9</v>
      </c>
      <c r="AD50" s="143"/>
      <c r="AE50" s="144"/>
      <c r="AF50" s="143" t="s">
        <v>76</v>
      </c>
      <c r="AG50" s="203">
        <v>10</v>
      </c>
      <c r="AH50" s="204">
        <v>8</v>
      </c>
      <c r="AI50" s="232">
        <v>7</v>
      </c>
      <c r="AJ50" s="233" t="s">
        <v>53</v>
      </c>
      <c r="AK50" s="139">
        <v>5</v>
      </c>
      <c r="AL50" s="205">
        <v>9</v>
      </c>
      <c r="AM50" s="142" t="s">
        <v>53</v>
      </c>
      <c r="AN50" s="139">
        <v>6</v>
      </c>
      <c r="AO50" s="205">
        <v>9</v>
      </c>
      <c r="AP50" s="383" t="s">
        <v>217</v>
      </c>
      <c r="AQ50" s="233" t="s">
        <v>53</v>
      </c>
      <c r="AR50" s="139">
        <v>6</v>
      </c>
      <c r="AS50" s="205">
        <v>9</v>
      </c>
      <c r="AT50" s="383" t="s">
        <v>218</v>
      </c>
      <c r="AU50" s="233" t="s">
        <v>53</v>
      </c>
      <c r="AV50" s="139">
        <v>6</v>
      </c>
      <c r="AW50" s="205">
        <v>9</v>
      </c>
      <c r="AX50" s="142" t="s">
        <v>53</v>
      </c>
      <c r="AY50" s="139">
        <v>6</v>
      </c>
      <c r="AZ50" s="204">
        <v>9</v>
      </c>
      <c r="BA50" s="139">
        <v>9</v>
      </c>
      <c r="BB50" s="139">
        <v>9</v>
      </c>
      <c r="BC50" s="232">
        <v>9</v>
      </c>
      <c r="BD50" s="386">
        <v>10</v>
      </c>
    </row>
    <row r="51" spans="1:83" ht="15.75" thickTop="1" x14ac:dyDescent="0.25">
      <c r="A51" s="56" t="str">
        <f>TEXT(B51,"TTT")</f>
        <v>Sa</v>
      </c>
      <c r="B51" s="57">
        <f t="shared" si="9"/>
        <v>46354</v>
      </c>
      <c r="C51" s="2"/>
      <c r="D51" s="20"/>
      <c r="E51" s="142">
        <v>5</v>
      </c>
      <c r="F51" s="139">
        <v>7</v>
      </c>
      <c r="G51" s="299">
        <v>10</v>
      </c>
      <c r="H51" s="139">
        <v>10</v>
      </c>
      <c r="I51" s="139">
        <v>10</v>
      </c>
      <c r="J51" s="232">
        <v>10</v>
      </c>
      <c r="K51" s="386">
        <v>14</v>
      </c>
      <c r="L51" s="330">
        <v>9</v>
      </c>
      <c r="M51" s="354">
        <v>8</v>
      </c>
      <c r="N51" s="233">
        <v>5</v>
      </c>
      <c r="O51" s="139">
        <v>7</v>
      </c>
      <c r="P51" s="300">
        <v>10</v>
      </c>
      <c r="Q51" s="383" t="s">
        <v>218</v>
      </c>
      <c r="R51" s="233">
        <v>5</v>
      </c>
      <c r="S51" s="139">
        <v>7</v>
      </c>
      <c r="T51" s="300">
        <v>10</v>
      </c>
      <c r="U51" s="139">
        <v>5</v>
      </c>
      <c r="V51" s="299" t="s">
        <v>53</v>
      </c>
      <c r="W51" s="300">
        <v>10</v>
      </c>
      <c r="X51" s="298" t="s">
        <v>77</v>
      </c>
      <c r="Y51" s="299" t="s">
        <v>77</v>
      </c>
      <c r="Z51" s="301" t="s">
        <v>77</v>
      </c>
      <c r="AA51" s="233">
        <v>6</v>
      </c>
      <c r="AB51" s="139" t="s">
        <v>53</v>
      </c>
      <c r="AC51" s="300">
        <v>10</v>
      </c>
      <c r="AD51" s="143"/>
      <c r="AE51" s="144" t="s">
        <v>44</v>
      </c>
      <c r="AF51" s="143"/>
      <c r="AG51" s="298" t="s">
        <v>77</v>
      </c>
      <c r="AH51" s="299" t="s">
        <v>77</v>
      </c>
      <c r="AI51" s="299" t="s">
        <v>77</v>
      </c>
      <c r="AJ51" s="233">
        <v>6</v>
      </c>
      <c r="AK51" s="139" t="s">
        <v>53</v>
      </c>
      <c r="AL51" s="300">
        <v>10</v>
      </c>
      <c r="AM51" s="142">
        <v>5</v>
      </c>
      <c r="AN51" s="139">
        <v>7</v>
      </c>
      <c r="AO51" s="300">
        <v>10</v>
      </c>
      <c r="AP51" s="453" t="s">
        <v>177</v>
      </c>
      <c r="AQ51" s="233">
        <v>5</v>
      </c>
      <c r="AR51" s="139">
        <v>7</v>
      </c>
      <c r="AS51" s="300">
        <v>10</v>
      </c>
      <c r="AT51" s="453" t="s">
        <v>177</v>
      </c>
      <c r="AU51" s="233">
        <v>5</v>
      </c>
      <c r="AV51" s="139">
        <v>7</v>
      </c>
      <c r="AW51" s="300">
        <v>10</v>
      </c>
      <c r="AX51" s="142">
        <v>5</v>
      </c>
      <c r="AY51" s="139">
        <v>7</v>
      </c>
      <c r="AZ51" s="299">
        <v>10</v>
      </c>
      <c r="BA51" s="139">
        <v>10</v>
      </c>
      <c r="BB51" s="139">
        <v>10</v>
      </c>
      <c r="BC51" s="232">
        <v>10</v>
      </c>
      <c r="BD51" s="386" t="s">
        <v>176</v>
      </c>
    </row>
    <row r="52" spans="1:83" ht="15.75" thickBot="1" x14ac:dyDescent="0.3">
      <c r="A52" s="56" t="str">
        <f t="shared" ref="A52:A113" si="10">TEXT(B52,"TTT")</f>
        <v>So</v>
      </c>
      <c r="B52" s="57">
        <f t="shared" si="9"/>
        <v>46355</v>
      </c>
      <c r="C52" s="2"/>
      <c r="D52" s="20"/>
      <c r="E52" s="203">
        <v>5</v>
      </c>
      <c r="F52" s="204">
        <v>7</v>
      </c>
      <c r="G52" s="139">
        <v>10</v>
      </c>
      <c r="H52" s="139">
        <v>10</v>
      </c>
      <c r="I52" s="139">
        <v>10</v>
      </c>
      <c r="J52" s="232">
        <v>10</v>
      </c>
      <c r="K52" s="386">
        <v>14</v>
      </c>
      <c r="L52" s="330">
        <v>9</v>
      </c>
      <c r="M52" s="354">
        <v>8</v>
      </c>
      <c r="N52" s="248">
        <v>5</v>
      </c>
      <c r="O52" s="204">
        <v>7</v>
      </c>
      <c r="P52" s="141">
        <v>10</v>
      </c>
      <c r="Q52" s="383" t="s">
        <v>218</v>
      </c>
      <c r="R52" s="248">
        <v>5</v>
      </c>
      <c r="S52" s="204">
        <v>7</v>
      </c>
      <c r="T52" s="141">
        <v>10</v>
      </c>
      <c r="U52" s="203">
        <v>5</v>
      </c>
      <c r="V52" s="139" t="s">
        <v>53</v>
      </c>
      <c r="W52" s="141">
        <v>10</v>
      </c>
      <c r="X52" s="142" t="s">
        <v>77</v>
      </c>
      <c r="Y52" s="139" t="s">
        <v>77</v>
      </c>
      <c r="Z52" s="232" t="s">
        <v>77</v>
      </c>
      <c r="AA52" s="233">
        <v>6</v>
      </c>
      <c r="AB52" s="139" t="s">
        <v>53</v>
      </c>
      <c r="AC52" s="139">
        <v>10</v>
      </c>
      <c r="AD52" s="143"/>
      <c r="AE52" s="144"/>
      <c r="AF52" s="143"/>
      <c r="AG52" s="142" t="s">
        <v>77</v>
      </c>
      <c r="AH52" s="139" t="s">
        <v>77</v>
      </c>
      <c r="AI52" s="312" t="s">
        <v>77</v>
      </c>
      <c r="AJ52" s="233">
        <v>6</v>
      </c>
      <c r="AK52" s="139" t="s">
        <v>53</v>
      </c>
      <c r="AL52" s="141">
        <v>10</v>
      </c>
      <c r="AM52" s="203">
        <v>5</v>
      </c>
      <c r="AN52" s="204">
        <v>7</v>
      </c>
      <c r="AO52" s="141">
        <v>10</v>
      </c>
      <c r="AP52" s="453" t="s">
        <v>177</v>
      </c>
      <c r="AQ52" s="248">
        <v>5</v>
      </c>
      <c r="AR52" s="204">
        <v>7</v>
      </c>
      <c r="AS52" s="141">
        <v>10</v>
      </c>
      <c r="AT52" s="453" t="s">
        <v>177</v>
      </c>
      <c r="AU52" s="248">
        <v>5</v>
      </c>
      <c r="AV52" s="204">
        <v>7</v>
      </c>
      <c r="AW52" s="141">
        <v>10</v>
      </c>
      <c r="AX52" s="203">
        <v>5</v>
      </c>
      <c r="AY52" s="204">
        <v>7</v>
      </c>
      <c r="AZ52" s="139">
        <v>10</v>
      </c>
      <c r="BA52" s="139">
        <v>10</v>
      </c>
      <c r="BB52" s="139">
        <v>10</v>
      </c>
      <c r="BC52" s="232">
        <v>10</v>
      </c>
      <c r="BD52" s="386" t="s">
        <v>176</v>
      </c>
    </row>
    <row r="53" spans="1:83" ht="15.75" thickTop="1" x14ac:dyDescent="0.25">
      <c r="A53" s="56" t="str">
        <f t="shared" si="10"/>
        <v>Sa</v>
      </c>
      <c r="B53" s="57">
        <f t="shared" si="9"/>
        <v>46361</v>
      </c>
      <c r="C53" s="2"/>
      <c r="D53" s="20"/>
      <c r="E53" s="298" t="s">
        <v>53</v>
      </c>
      <c r="F53" s="299" t="s">
        <v>53</v>
      </c>
      <c r="G53" s="139">
        <v>11</v>
      </c>
      <c r="H53" s="139">
        <v>11</v>
      </c>
      <c r="I53" s="139">
        <v>11</v>
      </c>
      <c r="J53" s="232">
        <v>11</v>
      </c>
      <c r="K53" s="386">
        <v>15</v>
      </c>
      <c r="L53" s="330">
        <v>10</v>
      </c>
      <c r="M53" s="354">
        <v>9</v>
      </c>
      <c r="N53" s="302" t="s">
        <v>53</v>
      </c>
      <c r="O53" s="299" t="s">
        <v>53</v>
      </c>
      <c r="P53" s="141">
        <v>11</v>
      </c>
      <c r="Q53" s="383" t="s">
        <v>219</v>
      </c>
      <c r="R53" s="302" t="s">
        <v>53</v>
      </c>
      <c r="S53" s="299" t="s">
        <v>53</v>
      </c>
      <c r="T53" s="141">
        <v>11</v>
      </c>
      <c r="U53" s="298" t="s">
        <v>53</v>
      </c>
      <c r="V53" s="139" t="s">
        <v>53</v>
      </c>
      <c r="W53" s="141">
        <v>11</v>
      </c>
      <c r="X53" s="142">
        <v>1</v>
      </c>
      <c r="Y53" s="139">
        <v>1</v>
      </c>
      <c r="Z53" s="139">
        <v>1</v>
      </c>
      <c r="AA53" s="233" t="s">
        <v>53</v>
      </c>
      <c r="AB53" s="139">
        <v>6</v>
      </c>
      <c r="AC53" s="141">
        <v>11</v>
      </c>
      <c r="AD53" s="143" t="s">
        <v>78</v>
      </c>
      <c r="AE53" s="144" t="s">
        <v>45</v>
      </c>
      <c r="AF53" s="143" t="s">
        <v>79</v>
      </c>
      <c r="AG53" s="142">
        <v>1</v>
      </c>
      <c r="AH53" s="216">
        <v>1</v>
      </c>
      <c r="AI53" s="311">
        <v>1</v>
      </c>
      <c r="AJ53" s="140" t="s">
        <v>53</v>
      </c>
      <c r="AK53" s="139">
        <v>6</v>
      </c>
      <c r="AL53" s="141">
        <v>11</v>
      </c>
      <c r="AM53" s="298" t="s">
        <v>53</v>
      </c>
      <c r="AN53" s="299" t="s">
        <v>53</v>
      </c>
      <c r="AO53" s="141">
        <v>11</v>
      </c>
      <c r="AP53" s="383" t="s">
        <v>218</v>
      </c>
      <c r="AQ53" s="302">
        <v>6</v>
      </c>
      <c r="AR53" s="299">
        <v>8</v>
      </c>
      <c r="AS53" s="141">
        <v>11</v>
      </c>
      <c r="AT53" s="383" t="s">
        <v>219</v>
      </c>
      <c r="AU53" s="302">
        <v>6</v>
      </c>
      <c r="AV53" s="299">
        <v>8</v>
      </c>
      <c r="AW53" s="141">
        <v>11</v>
      </c>
      <c r="AX53" s="298" t="s">
        <v>53</v>
      </c>
      <c r="AY53" s="299" t="s">
        <v>53</v>
      </c>
      <c r="AZ53" s="139">
        <v>11</v>
      </c>
      <c r="BA53" s="139">
        <v>11</v>
      </c>
      <c r="BB53" s="139">
        <v>11</v>
      </c>
      <c r="BC53" s="232">
        <v>11</v>
      </c>
      <c r="BD53" s="386">
        <v>11</v>
      </c>
    </row>
    <row r="54" spans="1:83" ht="15.75" thickBot="1" x14ac:dyDescent="0.3">
      <c r="A54" s="56" t="str">
        <f t="shared" si="10"/>
        <v>So</v>
      </c>
      <c r="B54" s="57">
        <f t="shared" si="9"/>
        <v>46362</v>
      </c>
      <c r="C54" s="2"/>
      <c r="D54" s="20"/>
      <c r="E54" s="142" t="s">
        <v>53</v>
      </c>
      <c r="F54" s="139" t="s">
        <v>53</v>
      </c>
      <c r="G54" s="139">
        <v>11</v>
      </c>
      <c r="H54" s="204">
        <v>11</v>
      </c>
      <c r="I54" s="204">
        <v>11</v>
      </c>
      <c r="J54" s="232">
        <v>11</v>
      </c>
      <c r="K54" s="386">
        <v>15</v>
      </c>
      <c r="L54" s="330">
        <v>10</v>
      </c>
      <c r="M54" s="354">
        <v>9</v>
      </c>
      <c r="N54" s="233" t="s">
        <v>53</v>
      </c>
      <c r="O54" s="139" t="s">
        <v>53</v>
      </c>
      <c r="P54" s="141">
        <v>11</v>
      </c>
      <c r="Q54" s="383" t="s">
        <v>219</v>
      </c>
      <c r="R54" s="233" t="s">
        <v>53</v>
      </c>
      <c r="S54" s="139" t="s">
        <v>53</v>
      </c>
      <c r="T54" s="141">
        <v>11</v>
      </c>
      <c r="U54" s="139" t="s">
        <v>53</v>
      </c>
      <c r="V54" s="139" t="s">
        <v>53</v>
      </c>
      <c r="W54" s="141">
        <v>11</v>
      </c>
      <c r="X54" s="142">
        <v>1</v>
      </c>
      <c r="Y54" s="139">
        <v>1</v>
      </c>
      <c r="Z54" s="139">
        <v>1</v>
      </c>
      <c r="AA54" s="233" t="s">
        <v>53</v>
      </c>
      <c r="AB54" s="139">
        <v>6</v>
      </c>
      <c r="AC54" s="141">
        <v>11</v>
      </c>
      <c r="AD54" s="143" t="s">
        <v>80</v>
      </c>
      <c r="AE54" s="144"/>
      <c r="AF54" s="143" t="s">
        <v>81</v>
      </c>
      <c r="AG54" s="142">
        <v>1</v>
      </c>
      <c r="AH54" s="139">
        <v>1</v>
      </c>
      <c r="AI54" s="313">
        <v>1</v>
      </c>
      <c r="AJ54" s="233" t="s">
        <v>53</v>
      </c>
      <c r="AK54" s="139">
        <v>6</v>
      </c>
      <c r="AL54" s="141">
        <v>11</v>
      </c>
      <c r="AM54" s="139" t="s">
        <v>53</v>
      </c>
      <c r="AN54" s="139" t="s">
        <v>53</v>
      </c>
      <c r="AO54" s="141">
        <v>11</v>
      </c>
      <c r="AP54" s="383" t="s">
        <v>218</v>
      </c>
      <c r="AQ54" s="233">
        <v>6</v>
      </c>
      <c r="AR54" s="139">
        <v>8</v>
      </c>
      <c r="AS54" s="141">
        <v>11</v>
      </c>
      <c r="AT54" s="383" t="s">
        <v>219</v>
      </c>
      <c r="AU54" s="233">
        <v>6</v>
      </c>
      <c r="AV54" s="139">
        <v>8</v>
      </c>
      <c r="AW54" s="141">
        <v>11</v>
      </c>
      <c r="AX54" s="142" t="s">
        <v>53</v>
      </c>
      <c r="AY54" s="139" t="s">
        <v>53</v>
      </c>
      <c r="AZ54" s="139">
        <v>11</v>
      </c>
      <c r="BA54" s="204">
        <v>11</v>
      </c>
      <c r="BB54" s="204">
        <v>11</v>
      </c>
      <c r="BC54" s="268">
        <v>11</v>
      </c>
      <c r="BD54" s="386">
        <v>11</v>
      </c>
    </row>
    <row r="55" spans="1:83" ht="15.75" thickTop="1" x14ac:dyDescent="0.25">
      <c r="A55" s="56" t="str">
        <f t="shared" si="10"/>
        <v>Sa</v>
      </c>
      <c r="B55" s="57">
        <f t="shared" si="9"/>
        <v>46368</v>
      </c>
      <c r="C55" s="2"/>
      <c r="D55" s="20"/>
      <c r="E55" s="142">
        <v>6</v>
      </c>
      <c r="F55" s="139">
        <v>8</v>
      </c>
      <c r="G55" s="139">
        <v>12</v>
      </c>
      <c r="H55" s="469">
        <v>12</v>
      </c>
      <c r="I55" s="469">
        <v>12</v>
      </c>
      <c r="J55" s="232">
        <v>12</v>
      </c>
      <c r="K55" s="386">
        <v>16</v>
      </c>
      <c r="L55" s="330">
        <v>11</v>
      </c>
      <c r="M55" s="354">
        <v>10</v>
      </c>
      <c r="N55" s="233">
        <v>6</v>
      </c>
      <c r="O55" s="139">
        <v>8</v>
      </c>
      <c r="P55" s="141">
        <v>12</v>
      </c>
      <c r="Q55" s="383" t="s">
        <v>220</v>
      </c>
      <c r="R55" s="233">
        <v>6</v>
      </c>
      <c r="S55" s="139">
        <v>8</v>
      </c>
      <c r="T55" s="141">
        <v>12</v>
      </c>
      <c r="U55" s="139">
        <v>6</v>
      </c>
      <c r="V55" s="139">
        <v>8</v>
      </c>
      <c r="W55" s="141">
        <v>12</v>
      </c>
      <c r="X55" s="142">
        <v>2</v>
      </c>
      <c r="Y55" s="139">
        <v>2</v>
      </c>
      <c r="Z55" s="232">
        <v>2</v>
      </c>
      <c r="AA55" s="233">
        <v>7</v>
      </c>
      <c r="AB55" s="139">
        <v>7</v>
      </c>
      <c r="AC55" s="141">
        <v>12</v>
      </c>
      <c r="AD55" s="146"/>
      <c r="AE55" s="144" t="s">
        <v>44</v>
      </c>
      <c r="AF55" s="143"/>
      <c r="AG55" s="142">
        <v>2</v>
      </c>
      <c r="AH55" s="139">
        <v>2</v>
      </c>
      <c r="AI55" s="232">
        <v>2</v>
      </c>
      <c r="AJ55" s="233">
        <v>7</v>
      </c>
      <c r="AK55" s="139">
        <v>7</v>
      </c>
      <c r="AL55" s="141">
        <v>12</v>
      </c>
      <c r="AM55" s="139">
        <v>6</v>
      </c>
      <c r="AN55" s="139">
        <v>8</v>
      </c>
      <c r="AO55" s="141">
        <v>12</v>
      </c>
      <c r="AP55" s="383" t="s">
        <v>219</v>
      </c>
      <c r="AQ55" s="233">
        <v>7</v>
      </c>
      <c r="AR55" s="139">
        <v>9</v>
      </c>
      <c r="AS55" s="141">
        <v>12</v>
      </c>
      <c r="AT55" s="383" t="s">
        <v>220</v>
      </c>
      <c r="AU55" s="233">
        <v>7</v>
      </c>
      <c r="AV55" s="139">
        <v>9</v>
      </c>
      <c r="AW55" s="141">
        <v>12</v>
      </c>
      <c r="AX55" s="142">
        <v>6</v>
      </c>
      <c r="AY55" s="139">
        <v>8</v>
      </c>
      <c r="AZ55" s="139">
        <v>12</v>
      </c>
      <c r="BA55" s="299">
        <v>12</v>
      </c>
      <c r="BB55" s="299">
        <v>12</v>
      </c>
      <c r="BC55" s="301">
        <v>12</v>
      </c>
      <c r="BD55" s="382">
        <v>12</v>
      </c>
    </row>
    <row r="56" spans="1:83" ht="15.75" thickBot="1" x14ac:dyDescent="0.3">
      <c r="A56" s="56" t="str">
        <f t="shared" si="10"/>
        <v>So</v>
      </c>
      <c r="B56" s="57">
        <f t="shared" si="9"/>
        <v>46369</v>
      </c>
      <c r="C56" s="2"/>
      <c r="D56" s="20"/>
      <c r="E56" s="142">
        <v>6</v>
      </c>
      <c r="F56" s="139">
        <v>8</v>
      </c>
      <c r="G56" s="139">
        <v>12</v>
      </c>
      <c r="H56" s="139">
        <v>12</v>
      </c>
      <c r="I56" s="139">
        <v>12</v>
      </c>
      <c r="J56" s="232">
        <v>12</v>
      </c>
      <c r="K56" s="386">
        <v>16</v>
      </c>
      <c r="L56" s="330">
        <v>11</v>
      </c>
      <c r="M56" s="354">
        <v>10</v>
      </c>
      <c r="N56" s="233">
        <v>6</v>
      </c>
      <c r="O56" s="139">
        <v>8</v>
      </c>
      <c r="P56" s="141">
        <v>12</v>
      </c>
      <c r="Q56" s="383" t="s">
        <v>220</v>
      </c>
      <c r="R56" s="233">
        <v>6</v>
      </c>
      <c r="S56" s="139">
        <v>8</v>
      </c>
      <c r="T56" s="141">
        <v>12</v>
      </c>
      <c r="U56" s="139">
        <v>6</v>
      </c>
      <c r="V56" s="139">
        <v>8</v>
      </c>
      <c r="W56" s="141">
        <v>12</v>
      </c>
      <c r="X56" s="142">
        <v>2</v>
      </c>
      <c r="Y56" s="139">
        <v>2</v>
      </c>
      <c r="Z56" s="232">
        <v>2</v>
      </c>
      <c r="AA56" s="233">
        <v>7</v>
      </c>
      <c r="AB56" s="204">
        <v>7</v>
      </c>
      <c r="AC56" s="141">
        <v>12</v>
      </c>
      <c r="AD56" s="146"/>
      <c r="AE56" s="144"/>
      <c r="AF56" s="150"/>
      <c r="AG56" s="142">
        <v>2</v>
      </c>
      <c r="AH56" s="139">
        <v>2</v>
      </c>
      <c r="AI56" s="232">
        <v>2</v>
      </c>
      <c r="AJ56" s="233">
        <v>7</v>
      </c>
      <c r="AK56" s="204">
        <v>7</v>
      </c>
      <c r="AL56" s="141">
        <v>12</v>
      </c>
      <c r="AM56" s="139">
        <v>6</v>
      </c>
      <c r="AN56" s="139">
        <v>8</v>
      </c>
      <c r="AO56" s="141">
        <v>12</v>
      </c>
      <c r="AP56" s="383" t="s">
        <v>219</v>
      </c>
      <c r="AQ56" s="233">
        <v>7</v>
      </c>
      <c r="AR56" s="139">
        <v>9</v>
      </c>
      <c r="AS56" s="141">
        <v>12</v>
      </c>
      <c r="AT56" s="383" t="s">
        <v>220</v>
      </c>
      <c r="AU56" s="233">
        <v>7</v>
      </c>
      <c r="AV56" s="139">
        <v>9</v>
      </c>
      <c r="AW56" s="141">
        <v>12</v>
      </c>
      <c r="AX56" s="142">
        <v>6</v>
      </c>
      <c r="AY56" s="139">
        <v>8</v>
      </c>
      <c r="AZ56" s="139">
        <v>12</v>
      </c>
      <c r="BA56" s="139">
        <v>12</v>
      </c>
      <c r="BB56" s="139">
        <v>12</v>
      </c>
      <c r="BC56" s="232">
        <v>12</v>
      </c>
      <c r="BD56" s="382">
        <v>12</v>
      </c>
    </row>
    <row r="57" spans="1:83" ht="15.75" thickTop="1" x14ac:dyDescent="0.25">
      <c r="A57" s="9" t="str">
        <f t="shared" si="10"/>
        <v>Sa</v>
      </c>
      <c r="B57" s="5">
        <f t="shared" si="9"/>
        <v>46375</v>
      </c>
      <c r="C57" s="4" t="s">
        <v>82</v>
      </c>
      <c r="D57" s="27"/>
      <c r="E57" s="42" t="s">
        <v>53</v>
      </c>
      <c r="F57" s="38">
        <v>9</v>
      </c>
      <c r="G57" s="38">
        <v>13</v>
      </c>
      <c r="H57" s="38">
        <v>13</v>
      </c>
      <c r="I57" s="38">
        <v>13</v>
      </c>
      <c r="J57" s="246">
        <v>13</v>
      </c>
      <c r="K57" s="395">
        <v>17</v>
      </c>
      <c r="L57" s="340" t="s">
        <v>176</v>
      </c>
      <c r="M57" s="369" t="s">
        <v>176</v>
      </c>
      <c r="N57" s="272" t="s">
        <v>53</v>
      </c>
      <c r="O57" s="196" t="s">
        <v>53</v>
      </c>
      <c r="P57" s="198" t="s">
        <v>53</v>
      </c>
      <c r="Q57" s="459" t="s">
        <v>177</v>
      </c>
      <c r="R57" s="272" t="s">
        <v>53</v>
      </c>
      <c r="S57" s="196" t="s">
        <v>53</v>
      </c>
      <c r="T57" s="198" t="s">
        <v>53</v>
      </c>
      <c r="U57" s="38" t="s">
        <v>53</v>
      </c>
      <c r="V57" s="38" t="s">
        <v>53</v>
      </c>
      <c r="W57" s="73" t="s">
        <v>53</v>
      </c>
      <c r="X57" s="42">
        <v>3</v>
      </c>
      <c r="Y57" s="38">
        <v>3</v>
      </c>
      <c r="Z57" s="246">
        <v>3</v>
      </c>
      <c r="AA57" s="247" t="s">
        <v>53</v>
      </c>
      <c r="AB57" s="303">
        <v>8</v>
      </c>
      <c r="AC57" s="73" t="s">
        <v>53</v>
      </c>
      <c r="AD57" s="49" t="s">
        <v>83</v>
      </c>
      <c r="AE57" s="46" t="s">
        <v>45</v>
      </c>
      <c r="AF57" s="25"/>
      <c r="AG57" s="42">
        <v>3</v>
      </c>
      <c r="AH57" s="38">
        <v>3</v>
      </c>
      <c r="AI57" s="246">
        <v>3</v>
      </c>
      <c r="AJ57" s="247" t="s">
        <v>53</v>
      </c>
      <c r="AK57" s="303">
        <v>8</v>
      </c>
      <c r="AL57" s="73" t="s">
        <v>53</v>
      </c>
      <c r="AM57" s="38">
        <v>7</v>
      </c>
      <c r="AN57" s="38">
        <v>9</v>
      </c>
      <c r="AO57" s="73">
        <v>13</v>
      </c>
      <c r="AP57" s="428" t="s">
        <v>220</v>
      </c>
      <c r="AQ57" s="247">
        <v>8</v>
      </c>
      <c r="AR57" s="38">
        <v>10</v>
      </c>
      <c r="AS57" s="73">
        <v>13</v>
      </c>
      <c r="AT57" s="428" t="s">
        <v>176</v>
      </c>
      <c r="AU57" s="247">
        <v>8</v>
      </c>
      <c r="AV57" s="38">
        <v>10</v>
      </c>
      <c r="AW57" s="73">
        <v>13</v>
      </c>
      <c r="AX57" s="42" t="s">
        <v>53</v>
      </c>
      <c r="AY57" s="38">
        <v>9</v>
      </c>
      <c r="AZ57" s="38">
        <v>13</v>
      </c>
      <c r="BA57" s="38">
        <v>13</v>
      </c>
      <c r="BB57" s="38">
        <v>13</v>
      </c>
      <c r="BC57" s="246">
        <v>13</v>
      </c>
      <c r="BD57" s="395">
        <v>13</v>
      </c>
    </row>
    <row r="58" spans="1:83" ht="15.75" thickBot="1" x14ac:dyDescent="0.3">
      <c r="A58" s="9" t="str">
        <f t="shared" si="10"/>
        <v>So</v>
      </c>
      <c r="B58" s="5">
        <f t="shared" si="9"/>
        <v>46376</v>
      </c>
      <c r="C58" s="4" t="s">
        <v>82</v>
      </c>
      <c r="D58" s="27"/>
      <c r="E58" s="42" t="s">
        <v>53</v>
      </c>
      <c r="F58" s="38">
        <v>9</v>
      </c>
      <c r="G58" s="38">
        <v>13</v>
      </c>
      <c r="H58" s="38">
        <v>13</v>
      </c>
      <c r="I58" s="38">
        <v>13</v>
      </c>
      <c r="J58" s="470">
        <v>13</v>
      </c>
      <c r="K58" s="395">
        <v>17</v>
      </c>
      <c r="L58" s="340" t="s">
        <v>176</v>
      </c>
      <c r="M58" s="369" t="s">
        <v>176</v>
      </c>
      <c r="N58" s="272" t="s">
        <v>53</v>
      </c>
      <c r="O58" s="196" t="s">
        <v>53</v>
      </c>
      <c r="P58" s="198" t="s">
        <v>53</v>
      </c>
      <c r="Q58" s="459" t="s">
        <v>177</v>
      </c>
      <c r="R58" s="272" t="s">
        <v>53</v>
      </c>
      <c r="S58" s="196" t="s">
        <v>53</v>
      </c>
      <c r="T58" s="198" t="s">
        <v>53</v>
      </c>
      <c r="U58" s="38" t="s">
        <v>53</v>
      </c>
      <c r="V58" s="38" t="s">
        <v>53</v>
      </c>
      <c r="W58" s="73" t="s">
        <v>53</v>
      </c>
      <c r="X58" s="42">
        <v>3</v>
      </c>
      <c r="Y58" s="38">
        <v>3</v>
      </c>
      <c r="Z58" s="246">
        <v>3</v>
      </c>
      <c r="AA58" s="247" t="s">
        <v>53</v>
      </c>
      <c r="AB58" s="38">
        <v>8</v>
      </c>
      <c r="AC58" s="73" t="s">
        <v>53</v>
      </c>
      <c r="AD58" s="49" t="s">
        <v>83</v>
      </c>
      <c r="AE58" s="46"/>
      <c r="AF58" s="25"/>
      <c r="AG58" s="42">
        <v>3</v>
      </c>
      <c r="AH58" s="38">
        <v>3</v>
      </c>
      <c r="AI58" s="246">
        <v>3</v>
      </c>
      <c r="AJ58" s="247" t="s">
        <v>53</v>
      </c>
      <c r="AK58" s="38">
        <v>8</v>
      </c>
      <c r="AL58" s="73" t="s">
        <v>53</v>
      </c>
      <c r="AM58" s="42">
        <v>7</v>
      </c>
      <c r="AN58" s="38">
        <v>9</v>
      </c>
      <c r="AO58" s="73">
        <v>13</v>
      </c>
      <c r="AP58" s="428" t="s">
        <v>220</v>
      </c>
      <c r="AQ58" s="247">
        <v>8</v>
      </c>
      <c r="AR58" s="38">
        <v>10</v>
      </c>
      <c r="AS58" s="73">
        <v>13</v>
      </c>
      <c r="AT58" s="428" t="s">
        <v>176</v>
      </c>
      <c r="AU58" s="247">
        <v>8</v>
      </c>
      <c r="AV58" s="38">
        <v>10</v>
      </c>
      <c r="AW58" s="73">
        <v>13</v>
      </c>
      <c r="AX58" s="42" t="s">
        <v>53</v>
      </c>
      <c r="AY58" s="38">
        <v>9</v>
      </c>
      <c r="AZ58" s="38">
        <v>13</v>
      </c>
      <c r="BA58" s="38">
        <v>13</v>
      </c>
      <c r="BB58" s="38">
        <v>13</v>
      </c>
      <c r="BC58" s="246">
        <v>13</v>
      </c>
      <c r="BD58" s="395">
        <v>13</v>
      </c>
    </row>
    <row r="59" spans="1:83" ht="15.75" thickTop="1" x14ac:dyDescent="0.25">
      <c r="A59" s="106" t="str">
        <f t="shared" si="10"/>
        <v>Sa</v>
      </c>
      <c r="B59" s="107">
        <f t="shared" si="9"/>
        <v>46382</v>
      </c>
      <c r="C59" s="110" t="s">
        <v>84</v>
      </c>
      <c r="D59" s="80"/>
      <c r="E59" s="81" t="s">
        <v>85</v>
      </c>
      <c r="F59" s="82" t="s">
        <v>85</v>
      </c>
      <c r="G59" s="82" t="s">
        <v>85</v>
      </c>
      <c r="H59" s="82" t="s">
        <v>85</v>
      </c>
      <c r="I59" s="82" t="s">
        <v>85</v>
      </c>
      <c r="J59" s="471" t="s">
        <v>85</v>
      </c>
      <c r="K59" s="396" t="s">
        <v>177</v>
      </c>
      <c r="L59" s="341" t="s">
        <v>177</v>
      </c>
      <c r="M59" s="370" t="s">
        <v>177</v>
      </c>
      <c r="N59" s="243" t="s">
        <v>85</v>
      </c>
      <c r="O59" s="82" t="s">
        <v>85</v>
      </c>
      <c r="P59" s="104" t="s">
        <v>85</v>
      </c>
      <c r="Q59" s="454" t="s">
        <v>177</v>
      </c>
      <c r="R59" s="243" t="s">
        <v>85</v>
      </c>
      <c r="S59" s="82" t="s">
        <v>85</v>
      </c>
      <c r="T59" s="104" t="s">
        <v>85</v>
      </c>
      <c r="U59" s="82" t="s">
        <v>85</v>
      </c>
      <c r="V59" s="82" t="s">
        <v>85</v>
      </c>
      <c r="W59" s="104" t="s">
        <v>85</v>
      </c>
      <c r="X59" s="81" t="s">
        <v>85</v>
      </c>
      <c r="Y59" s="82" t="s">
        <v>85</v>
      </c>
      <c r="Z59" s="242" t="s">
        <v>85</v>
      </c>
      <c r="AA59" s="243" t="s">
        <v>85</v>
      </c>
      <c r="AB59" s="82" t="s">
        <v>85</v>
      </c>
      <c r="AC59" s="82" t="s">
        <v>85</v>
      </c>
      <c r="AD59" s="77"/>
      <c r="AE59" s="111"/>
      <c r="AF59" s="111"/>
      <c r="AG59" s="81" t="s">
        <v>85</v>
      </c>
      <c r="AH59" s="82" t="s">
        <v>85</v>
      </c>
      <c r="AI59" s="242" t="s">
        <v>85</v>
      </c>
      <c r="AJ59" s="243" t="s">
        <v>85</v>
      </c>
      <c r="AK59" s="82" t="s">
        <v>85</v>
      </c>
      <c r="AL59" s="104" t="s">
        <v>85</v>
      </c>
      <c r="AM59" s="81" t="s">
        <v>85</v>
      </c>
      <c r="AN59" s="82" t="s">
        <v>85</v>
      </c>
      <c r="AO59" s="104" t="s">
        <v>85</v>
      </c>
      <c r="AP59" s="454" t="s">
        <v>177</v>
      </c>
      <c r="AQ59" s="243" t="s">
        <v>85</v>
      </c>
      <c r="AR59" s="82" t="s">
        <v>85</v>
      </c>
      <c r="AS59" s="104" t="s">
        <v>85</v>
      </c>
      <c r="AT59" s="454" t="s">
        <v>177</v>
      </c>
      <c r="AU59" s="243" t="s">
        <v>85</v>
      </c>
      <c r="AV59" s="82" t="s">
        <v>85</v>
      </c>
      <c r="AW59" s="104" t="s">
        <v>85</v>
      </c>
      <c r="AX59" s="81" t="s">
        <v>85</v>
      </c>
      <c r="AY59" s="82" t="s">
        <v>85</v>
      </c>
      <c r="AZ59" s="82" t="s">
        <v>85</v>
      </c>
      <c r="BA59" s="82" t="s">
        <v>85</v>
      </c>
      <c r="BB59" s="82" t="s">
        <v>85</v>
      </c>
      <c r="BC59" s="242" t="s">
        <v>85</v>
      </c>
      <c r="BD59" s="396" t="s">
        <v>177</v>
      </c>
    </row>
    <row r="60" spans="1:83" x14ac:dyDescent="0.25">
      <c r="A60" s="106" t="str">
        <f t="shared" si="10"/>
        <v>So</v>
      </c>
      <c r="B60" s="107">
        <f t="shared" si="9"/>
        <v>46383</v>
      </c>
      <c r="C60" s="110" t="s">
        <v>84</v>
      </c>
      <c r="D60" s="80"/>
      <c r="E60" s="81" t="s">
        <v>85</v>
      </c>
      <c r="F60" s="82" t="s">
        <v>85</v>
      </c>
      <c r="G60" s="82" t="s">
        <v>85</v>
      </c>
      <c r="H60" s="82" t="s">
        <v>85</v>
      </c>
      <c r="I60" s="82" t="s">
        <v>85</v>
      </c>
      <c r="J60" s="242" t="s">
        <v>85</v>
      </c>
      <c r="K60" s="396" t="s">
        <v>177</v>
      </c>
      <c r="L60" s="341" t="s">
        <v>177</v>
      </c>
      <c r="M60" s="370" t="s">
        <v>177</v>
      </c>
      <c r="N60" s="243" t="s">
        <v>85</v>
      </c>
      <c r="O60" s="82" t="s">
        <v>85</v>
      </c>
      <c r="P60" s="104" t="s">
        <v>85</v>
      </c>
      <c r="Q60" s="454" t="s">
        <v>177</v>
      </c>
      <c r="R60" s="243" t="s">
        <v>85</v>
      </c>
      <c r="S60" s="82" t="s">
        <v>85</v>
      </c>
      <c r="T60" s="104" t="s">
        <v>85</v>
      </c>
      <c r="U60" s="82" t="s">
        <v>85</v>
      </c>
      <c r="V60" s="82" t="s">
        <v>85</v>
      </c>
      <c r="W60" s="104" t="s">
        <v>85</v>
      </c>
      <c r="X60" s="81" t="s">
        <v>85</v>
      </c>
      <c r="Y60" s="82" t="s">
        <v>85</v>
      </c>
      <c r="Z60" s="242" t="s">
        <v>85</v>
      </c>
      <c r="AA60" s="243" t="s">
        <v>85</v>
      </c>
      <c r="AB60" s="82" t="s">
        <v>85</v>
      </c>
      <c r="AC60" s="82" t="s">
        <v>85</v>
      </c>
      <c r="AD60" s="111"/>
      <c r="AE60" s="111"/>
      <c r="AF60" s="111"/>
      <c r="AG60" s="81" t="s">
        <v>85</v>
      </c>
      <c r="AH60" s="82" t="s">
        <v>85</v>
      </c>
      <c r="AI60" s="242" t="s">
        <v>85</v>
      </c>
      <c r="AJ60" s="243" t="s">
        <v>85</v>
      </c>
      <c r="AK60" s="82" t="s">
        <v>85</v>
      </c>
      <c r="AL60" s="104" t="s">
        <v>85</v>
      </c>
      <c r="AM60" s="81" t="s">
        <v>85</v>
      </c>
      <c r="AN60" s="82" t="s">
        <v>85</v>
      </c>
      <c r="AO60" s="104" t="s">
        <v>85</v>
      </c>
      <c r="AP60" s="454" t="s">
        <v>177</v>
      </c>
      <c r="AQ60" s="243" t="s">
        <v>85</v>
      </c>
      <c r="AR60" s="82" t="s">
        <v>85</v>
      </c>
      <c r="AS60" s="104" t="s">
        <v>85</v>
      </c>
      <c r="AT60" s="454" t="s">
        <v>177</v>
      </c>
      <c r="AU60" s="243" t="s">
        <v>85</v>
      </c>
      <c r="AV60" s="82" t="s">
        <v>85</v>
      </c>
      <c r="AW60" s="104" t="s">
        <v>85</v>
      </c>
      <c r="AX60" s="81" t="s">
        <v>85</v>
      </c>
      <c r="AY60" s="82" t="s">
        <v>85</v>
      </c>
      <c r="AZ60" s="82" t="s">
        <v>85</v>
      </c>
      <c r="BA60" s="82" t="s">
        <v>85</v>
      </c>
      <c r="BB60" s="82" t="s">
        <v>85</v>
      </c>
      <c r="BC60" s="242" t="s">
        <v>85</v>
      </c>
      <c r="BD60" s="396" t="s">
        <v>177</v>
      </c>
    </row>
    <row r="61" spans="1:83" s="168" customFormat="1" x14ac:dyDescent="0.25">
      <c r="A61" s="106" t="str">
        <f t="shared" si="10"/>
        <v>Sa</v>
      </c>
      <c r="B61" s="107">
        <f t="shared" si="9"/>
        <v>46389</v>
      </c>
      <c r="C61" s="110" t="s">
        <v>84</v>
      </c>
      <c r="D61" s="80"/>
      <c r="E61" s="81" t="s">
        <v>85</v>
      </c>
      <c r="F61" s="82" t="s">
        <v>85</v>
      </c>
      <c r="G61" s="82" t="s">
        <v>85</v>
      </c>
      <c r="H61" s="82" t="s">
        <v>85</v>
      </c>
      <c r="I61" s="82" t="s">
        <v>85</v>
      </c>
      <c r="J61" s="242" t="s">
        <v>85</v>
      </c>
      <c r="K61" s="393" t="s">
        <v>176</v>
      </c>
      <c r="L61" s="341" t="s">
        <v>177</v>
      </c>
      <c r="M61" s="370" t="s">
        <v>177</v>
      </c>
      <c r="N61" s="371" t="s">
        <v>85</v>
      </c>
      <c r="O61" s="169" t="s">
        <v>85</v>
      </c>
      <c r="P61" s="199" t="s">
        <v>85</v>
      </c>
      <c r="Q61" s="454" t="s">
        <v>177</v>
      </c>
      <c r="R61" s="371" t="s">
        <v>85</v>
      </c>
      <c r="S61" s="169" t="s">
        <v>85</v>
      </c>
      <c r="T61" s="199" t="s">
        <v>85</v>
      </c>
      <c r="U61" s="169" t="s">
        <v>85</v>
      </c>
      <c r="V61" s="169" t="s">
        <v>85</v>
      </c>
      <c r="W61" s="199" t="s">
        <v>85</v>
      </c>
      <c r="X61" s="81" t="s">
        <v>85</v>
      </c>
      <c r="Y61" s="82" t="s">
        <v>85</v>
      </c>
      <c r="Z61" s="242" t="s">
        <v>85</v>
      </c>
      <c r="AA61" s="243" t="s">
        <v>85</v>
      </c>
      <c r="AB61" s="82" t="s">
        <v>85</v>
      </c>
      <c r="AC61" s="82" t="s">
        <v>85</v>
      </c>
      <c r="AD61" s="111"/>
      <c r="AE61" s="111"/>
      <c r="AF61" s="77"/>
      <c r="AG61" s="81" t="s">
        <v>85</v>
      </c>
      <c r="AH61" s="82" t="s">
        <v>85</v>
      </c>
      <c r="AI61" s="242" t="s">
        <v>85</v>
      </c>
      <c r="AJ61" s="243" t="s">
        <v>85</v>
      </c>
      <c r="AK61" s="82" t="s">
        <v>85</v>
      </c>
      <c r="AL61" s="104" t="s">
        <v>85</v>
      </c>
      <c r="AM61" s="267" t="s">
        <v>85</v>
      </c>
      <c r="AN61" s="169" t="s">
        <v>85</v>
      </c>
      <c r="AO61" s="199" t="s">
        <v>85</v>
      </c>
      <c r="AP61" s="454" t="s">
        <v>177</v>
      </c>
      <c r="AQ61" s="371" t="s">
        <v>85</v>
      </c>
      <c r="AR61" s="169" t="s">
        <v>85</v>
      </c>
      <c r="AS61" s="199" t="s">
        <v>85</v>
      </c>
      <c r="AT61" s="454" t="s">
        <v>177</v>
      </c>
      <c r="AU61" s="371" t="s">
        <v>85</v>
      </c>
      <c r="AV61" s="169" t="s">
        <v>85</v>
      </c>
      <c r="AW61" s="199" t="s">
        <v>85</v>
      </c>
      <c r="AX61" s="81" t="s">
        <v>85</v>
      </c>
      <c r="AY61" s="82" t="s">
        <v>85</v>
      </c>
      <c r="AZ61" s="82" t="s">
        <v>85</v>
      </c>
      <c r="BA61" s="82" t="s">
        <v>85</v>
      </c>
      <c r="BB61" s="82" t="s">
        <v>85</v>
      </c>
      <c r="BC61" s="242" t="s">
        <v>85</v>
      </c>
      <c r="BD61" s="393" t="s">
        <v>176</v>
      </c>
    </row>
    <row r="62" spans="1:83" s="168" customFormat="1" x14ac:dyDescent="0.25">
      <c r="A62" s="106" t="str">
        <f t="shared" si="10"/>
        <v>So</v>
      </c>
      <c r="B62" s="107">
        <f t="shared" si="9"/>
        <v>46390</v>
      </c>
      <c r="C62" s="110" t="s">
        <v>84</v>
      </c>
      <c r="D62" s="80"/>
      <c r="E62" s="81" t="s">
        <v>85</v>
      </c>
      <c r="F62" s="82" t="s">
        <v>85</v>
      </c>
      <c r="G62" s="82" t="s">
        <v>85</v>
      </c>
      <c r="H62" s="82" t="s">
        <v>85</v>
      </c>
      <c r="I62" s="82" t="s">
        <v>85</v>
      </c>
      <c r="J62" s="242" t="s">
        <v>85</v>
      </c>
      <c r="K62" s="393" t="s">
        <v>176</v>
      </c>
      <c r="L62" s="341" t="s">
        <v>177</v>
      </c>
      <c r="M62" s="370" t="s">
        <v>177</v>
      </c>
      <c r="N62" s="371" t="s">
        <v>85</v>
      </c>
      <c r="O62" s="169" t="s">
        <v>85</v>
      </c>
      <c r="P62" s="199" t="s">
        <v>85</v>
      </c>
      <c r="Q62" s="454" t="s">
        <v>177</v>
      </c>
      <c r="R62" s="371" t="s">
        <v>85</v>
      </c>
      <c r="S62" s="169" t="s">
        <v>85</v>
      </c>
      <c r="T62" s="199" t="s">
        <v>85</v>
      </c>
      <c r="U62" s="169" t="s">
        <v>85</v>
      </c>
      <c r="V62" s="169" t="s">
        <v>85</v>
      </c>
      <c r="W62" s="199" t="s">
        <v>85</v>
      </c>
      <c r="X62" s="81" t="s">
        <v>85</v>
      </c>
      <c r="Y62" s="82" t="s">
        <v>85</v>
      </c>
      <c r="Z62" s="242" t="s">
        <v>85</v>
      </c>
      <c r="AA62" s="243" t="s">
        <v>85</v>
      </c>
      <c r="AB62" s="82" t="s">
        <v>85</v>
      </c>
      <c r="AC62" s="82" t="s">
        <v>85</v>
      </c>
      <c r="AD62" s="77"/>
      <c r="AE62" s="111"/>
      <c r="AF62" s="77"/>
      <c r="AG62" s="81" t="s">
        <v>85</v>
      </c>
      <c r="AH62" s="82" t="s">
        <v>85</v>
      </c>
      <c r="AI62" s="242" t="s">
        <v>85</v>
      </c>
      <c r="AJ62" s="243" t="s">
        <v>85</v>
      </c>
      <c r="AK62" s="82" t="s">
        <v>85</v>
      </c>
      <c r="AL62" s="104" t="s">
        <v>85</v>
      </c>
      <c r="AM62" s="267" t="s">
        <v>85</v>
      </c>
      <c r="AN62" s="169" t="s">
        <v>85</v>
      </c>
      <c r="AO62" s="199" t="s">
        <v>85</v>
      </c>
      <c r="AP62" s="454" t="s">
        <v>177</v>
      </c>
      <c r="AQ62" s="371" t="s">
        <v>85</v>
      </c>
      <c r="AR62" s="169" t="s">
        <v>85</v>
      </c>
      <c r="AS62" s="199" t="s">
        <v>85</v>
      </c>
      <c r="AT62" s="454" t="s">
        <v>177</v>
      </c>
      <c r="AU62" s="371" t="s">
        <v>85</v>
      </c>
      <c r="AV62" s="169" t="s">
        <v>85</v>
      </c>
      <c r="AW62" s="199" t="s">
        <v>85</v>
      </c>
      <c r="AX62" s="81" t="s">
        <v>85</v>
      </c>
      <c r="AY62" s="82" t="s">
        <v>85</v>
      </c>
      <c r="AZ62" s="82" t="s">
        <v>85</v>
      </c>
      <c r="BA62" s="82" t="s">
        <v>85</v>
      </c>
      <c r="BB62" s="82" t="s">
        <v>85</v>
      </c>
      <c r="BC62" s="242" t="s">
        <v>85</v>
      </c>
      <c r="BD62" s="393" t="s">
        <v>176</v>
      </c>
    </row>
    <row r="63" spans="1:83" s="124" customFormat="1" x14ac:dyDescent="0.25">
      <c r="A63" s="170" t="str">
        <f t="shared" si="10"/>
        <v>Mi</v>
      </c>
      <c r="B63" s="171">
        <v>46393</v>
      </c>
      <c r="C63" s="172" t="s">
        <v>86</v>
      </c>
      <c r="D63" s="282" t="s">
        <v>87</v>
      </c>
      <c r="E63" s="173" t="s">
        <v>53</v>
      </c>
      <c r="F63" s="174" t="s">
        <v>53</v>
      </c>
      <c r="G63" s="174" t="s">
        <v>53</v>
      </c>
      <c r="H63" s="174" t="s">
        <v>53</v>
      </c>
      <c r="I63" s="174" t="s">
        <v>53</v>
      </c>
      <c r="J63" s="397" t="s">
        <v>53</v>
      </c>
      <c r="K63" s="398"/>
      <c r="L63" s="351"/>
      <c r="M63" s="372"/>
      <c r="N63" s="373" t="s">
        <v>53</v>
      </c>
      <c r="O63" s="174" t="s">
        <v>53</v>
      </c>
      <c r="P63" s="175" t="s">
        <v>53</v>
      </c>
      <c r="Q63" s="433"/>
      <c r="R63" s="373" t="s">
        <v>53</v>
      </c>
      <c r="S63" s="174" t="s">
        <v>53</v>
      </c>
      <c r="T63" s="175" t="s">
        <v>53</v>
      </c>
      <c r="U63" s="174" t="s">
        <v>53</v>
      </c>
      <c r="V63" s="174" t="s">
        <v>53</v>
      </c>
      <c r="W63" s="175" t="s">
        <v>53</v>
      </c>
      <c r="X63" s="293" t="s">
        <v>53</v>
      </c>
      <c r="Y63" s="294" t="s">
        <v>53</v>
      </c>
      <c r="Z63" s="295" t="s">
        <v>53</v>
      </c>
      <c r="AA63" s="296" t="s">
        <v>53</v>
      </c>
      <c r="AB63" s="294" t="s">
        <v>53</v>
      </c>
      <c r="AC63" s="294" t="s">
        <v>53</v>
      </c>
      <c r="AD63" s="176"/>
      <c r="AE63" s="177"/>
      <c r="AF63" s="176"/>
      <c r="AG63" s="293" t="s">
        <v>53</v>
      </c>
      <c r="AH63" s="294" t="s">
        <v>53</v>
      </c>
      <c r="AI63" s="295" t="s">
        <v>53</v>
      </c>
      <c r="AJ63" s="296" t="s">
        <v>53</v>
      </c>
      <c r="AK63" s="294" t="s">
        <v>53</v>
      </c>
      <c r="AL63" s="297" t="s">
        <v>53</v>
      </c>
      <c r="AM63" s="173" t="s">
        <v>53</v>
      </c>
      <c r="AN63" s="174" t="s">
        <v>53</v>
      </c>
      <c r="AO63" s="175" t="s">
        <v>53</v>
      </c>
      <c r="AP63" s="433"/>
      <c r="AQ63" s="373" t="s">
        <v>53</v>
      </c>
      <c r="AR63" s="174" t="s">
        <v>53</v>
      </c>
      <c r="AS63" s="175" t="s">
        <v>53</v>
      </c>
      <c r="AT63" s="433"/>
      <c r="AU63" s="373" t="s">
        <v>53</v>
      </c>
      <c r="AV63" s="174" t="s">
        <v>53</v>
      </c>
      <c r="AW63" s="175" t="s">
        <v>53</v>
      </c>
      <c r="AX63" s="173" t="s">
        <v>53</v>
      </c>
      <c r="AY63" s="174" t="s">
        <v>53</v>
      </c>
      <c r="AZ63" s="174" t="s">
        <v>53</v>
      </c>
      <c r="BA63" s="174" t="s">
        <v>53</v>
      </c>
      <c r="BB63" s="174" t="s">
        <v>53</v>
      </c>
      <c r="BC63" s="397" t="s">
        <v>53</v>
      </c>
      <c r="BD63" s="398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</row>
    <row r="64" spans="1:83" s="63" customFormat="1" x14ac:dyDescent="0.25">
      <c r="A64" s="113" t="str">
        <f t="shared" si="10"/>
        <v>Sa</v>
      </c>
      <c r="B64" s="114">
        <f>B61+7</f>
        <v>46396</v>
      </c>
      <c r="C64" s="115" t="s">
        <v>88</v>
      </c>
      <c r="D64" s="116"/>
      <c r="E64" s="156">
        <v>7</v>
      </c>
      <c r="F64" s="157">
        <v>10</v>
      </c>
      <c r="G64" s="157">
        <v>14</v>
      </c>
      <c r="H64" s="158">
        <v>14</v>
      </c>
      <c r="I64" s="158">
        <v>14</v>
      </c>
      <c r="J64" s="236">
        <v>14</v>
      </c>
      <c r="K64" s="388" t="s">
        <v>176</v>
      </c>
      <c r="L64" s="342">
        <v>12</v>
      </c>
      <c r="M64" s="374">
        <v>11</v>
      </c>
      <c r="N64" s="237">
        <v>7</v>
      </c>
      <c r="O64" s="157">
        <v>9</v>
      </c>
      <c r="P64" s="159">
        <v>13</v>
      </c>
      <c r="Q64" s="417" t="s">
        <v>176</v>
      </c>
      <c r="R64" s="237">
        <v>7</v>
      </c>
      <c r="S64" s="157">
        <v>9</v>
      </c>
      <c r="T64" s="159">
        <v>13</v>
      </c>
      <c r="U64" s="158">
        <v>7</v>
      </c>
      <c r="V64" s="157">
        <v>9</v>
      </c>
      <c r="W64" s="159">
        <v>13</v>
      </c>
      <c r="X64" s="156">
        <v>4</v>
      </c>
      <c r="Y64" s="158">
        <v>4</v>
      </c>
      <c r="Z64" s="236">
        <v>4</v>
      </c>
      <c r="AA64" s="237">
        <v>8</v>
      </c>
      <c r="AB64" s="158">
        <v>9</v>
      </c>
      <c r="AC64" s="159">
        <v>13</v>
      </c>
      <c r="AD64" s="160"/>
      <c r="AE64" s="44"/>
      <c r="AF64" s="160" t="s">
        <v>89</v>
      </c>
      <c r="AG64" s="156">
        <v>4</v>
      </c>
      <c r="AH64" s="158">
        <v>4</v>
      </c>
      <c r="AI64" s="236">
        <v>4</v>
      </c>
      <c r="AJ64" s="237">
        <v>8</v>
      </c>
      <c r="AK64" s="158">
        <v>9</v>
      </c>
      <c r="AL64" s="159">
        <v>13</v>
      </c>
      <c r="AM64" s="156">
        <v>8</v>
      </c>
      <c r="AN64" s="157">
        <v>10</v>
      </c>
      <c r="AO64" s="159">
        <v>14</v>
      </c>
      <c r="AP64" s="457" t="s">
        <v>177</v>
      </c>
      <c r="AQ64" s="359" t="s">
        <v>55</v>
      </c>
      <c r="AR64" s="201" t="s">
        <v>55</v>
      </c>
      <c r="AS64" s="202" t="s">
        <v>55</v>
      </c>
      <c r="AT64" s="427" t="s">
        <v>222</v>
      </c>
      <c r="AU64" s="359" t="s">
        <v>53</v>
      </c>
      <c r="AV64" s="201" t="s">
        <v>53</v>
      </c>
      <c r="AW64" s="202" t="s">
        <v>53</v>
      </c>
      <c r="AX64" s="156">
        <v>7</v>
      </c>
      <c r="AY64" s="157">
        <v>10</v>
      </c>
      <c r="AZ64" s="157">
        <v>14</v>
      </c>
      <c r="BA64" s="158">
        <v>14</v>
      </c>
      <c r="BB64" s="158">
        <v>14</v>
      </c>
      <c r="BC64" s="236">
        <v>14</v>
      </c>
      <c r="BD64" s="446" t="s">
        <v>176</v>
      </c>
    </row>
    <row r="65" spans="1:83" s="63" customFormat="1" x14ac:dyDescent="0.25">
      <c r="A65" s="113" t="str">
        <f t="shared" si="10"/>
        <v>So</v>
      </c>
      <c r="B65" s="114">
        <f>B62+7</f>
        <v>46397</v>
      </c>
      <c r="C65" s="115" t="s">
        <v>88</v>
      </c>
      <c r="D65" s="116"/>
      <c r="E65" s="156">
        <v>7</v>
      </c>
      <c r="F65" s="158">
        <v>10</v>
      </c>
      <c r="G65" s="158">
        <v>14</v>
      </c>
      <c r="H65" s="158">
        <v>14</v>
      </c>
      <c r="I65" s="158">
        <v>14</v>
      </c>
      <c r="J65" s="236">
        <v>14</v>
      </c>
      <c r="K65" s="388" t="s">
        <v>176</v>
      </c>
      <c r="L65" s="342">
        <v>12</v>
      </c>
      <c r="M65" s="374">
        <v>11</v>
      </c>
      <c r="N65" s="237">
        <v>7</v>
      </c>
      <c r="O65" s="158">
        <v>9</v>
      </c>
      <c r="P65" s="159">
        <v>13</v>
      </c>
      <c r="Q65" s="417" t="s">
        <v>176</v>
      </c>
      <c r="R65" s="237">
        <v>7</v>
      </c>
      <c r="S65" s="158">
        <v>9</v>
      </c>
      <c r="T65" s="159">
        <v>13</v>
      </c>
      <c r="U65" s="158">
        <v>7</v>
      </c>
      <c r="V65" s="158">
        <v>9</v>
      </c>
      <c r="W65" s="159">
        <v>13</v>
      </c>
      <c r="X65" s="156">
        <v>4</v>
      </c>
      <c r="Y65" s="158">
        <v>4</v>
      </c>
      <c r="Z65" s="236">
        <v>4</v>
      </c>
      <c r="AA65" s="237">
        <v>8</v>
      </c>
      <c r="AB65" s="158">
        <v>9</v>
      </c>
      <c r="AC65" s="159">
        <v>13</v>
      </c>
      <c r="AD65" s="160"/>
      <c r="AE65" s="44"/>
      <c r="AF65" s="160" t="s">
        <v>89</v>
      </c>
      <c r="AG65" s="156">
        <v>4</v>
      </c>
      <c r="AH65" s="158">
        <v>4</v>
      </c>
      <c r="AI65" s="236">
        <v>4</v>
      </c>
      <c r="AJ65" s="237">
        <v>8</v>
      </c>
      <c r="AK65" s="158">
        <v>9</v>
      </c>
      <c r="AL65" s="159">
        <v>13</v>
      </c>
      <c r="AM65" s="156">
        <v>8</v>
      </c>
      <c r="AN65" s="157">
        <v>10</v>
      </c>
      <c r="AO65" s="159">
        <v>14</v>
      </c>
      <c r="AP65" s="457" t="s">
        <v>177</v>
      </c>
      <c r="AQ65" s="359" t="s">
        <v>55</v>
      </c>
      <c r="AR65" s="201" t="s">
        <v>55</v>
      </c>
      <c r="AS65" s="202" t="s">
        <v>55</v>
      </c>
      <c r="AT65" s="427" t="s">
        <v>222</v>
      </c>
      <c r="AU65" s="359" t="s">
        <v>53</v>
      </c>
      <c r="AV65" s="201" t="s">
        <v>53</v>
      </c>
      <c r="AW65" s="202" t="s">
        <v>53</v>
      </c>
      <c r="AX65" s="156">
        <v>7</v>
      </c>
      <c r="AY65" s="158">
        <v>10</v>
      </c>
      <c r="AZ65" s="158">
        <v>14</v>
      </c>
      <c r="BA65" s="158">
        <v>14</v>
      </c>
      <c r="BB65" s="158">
        <v>14</v>
      </c>
      <c r="BC65" s="236">
        <v>14</v>
      </c>
      <c r="BD65" s="446" t="s">
        <v>176</v>
      </c>
    </row>
    <row r="66" spans="1:83" s="117" customFormat="1" ht="14.25" customHeight="1" x14ac:dyDescent="0.25">
      <c r="A66" s="195" t="str">
        <f t="shared" si="10"/>
        <v>Sa</v>
      </c>
      <c r="B66" s="107">
        <f t="shared" si="9"/>
        <v>46403</v>
      </c>
      <c r="C66" s="110" t="s">
        <v>90</v>
      </c>
      <c r="D66" s="194" t="s">
        <v>91</v>
      </c>
      <c r="E66" s="85" t="s">
        <v>85</v>
      </c>
      <c r="F66" s="84" t="s">
        <v>85</v>
      </c>
      <c r="G66" s="84" t="s">
        <v>85</v>
      </c>
      <c r="H66" s="84" t="s">
        <v>85</v>
      </c>
      <c r="I66" s="84" t="s">
        <v>85</v>
      </c>
      <c r="J66" s="238" t="s">
        <v>85</v>
      </c>
      <c r="K66" s="399" t="s">
        <v>177</v>
      </c>
      <c r="L66" s="341" t="s">
        <v>177</v>
      </c>
      <c r="M66" s="451" t="s">
        <v>177</v>
      </c>
      <c r="N66" s="239" t="s">
        <v>85</v>
      </c>
      <c r="O66" s="84" t="s">
        <v>85</v>
      </c>
      <c r="P66" s="86" t="s">
        <v>85</v>
      </c>
      <c r="Q66" s="455" t="s">
        <v>177</v>
      </c>
      <c r="R66" s="239" t="s">
        <v>85</v>
      </c>
      <c r="S66" s="84" t="s">
        <v>85</v>
      </c>
      <c r="T66" s="86" t="s">
        <v>85</v>
      </c>
      <c r="U66" s="84" t="s">
        <v>85</v>
      </c>
      <c r="V66" s="84" t="s">
        <v>85</v>
      </c>
      <c r="W66" s="86" t="s">
        <v>85</v>
      </c>
      <c r="X66" s="85" t="s">
        <v>85</v>
      </c>
      <c r="Y66" s="83" t="s">
        <v>85</v>
      </c>
      <c r="Z66" s="238" t="s">
        <v>85</v>
      </c>
      <c r="AA66" s="239" t="s">
        <v>85</v>
      </c>
      <c r="AB66" s="84" t="s">
        <v>85</v>
      </c>
      <c r="AC66" s="84" t="s">
        <v>85</v>
      </c>
      <c r="AD66" s="76"/>
      <c r="AE66" s="87" t="s">
        <v>45</v>
      </c>
      <c r="AF66" s="76"/>
      <c r="AG66" s="85" t="s">
        <v>85</v>
      </c>
      <c r="AH66" s="83" t="s">
        <v>85</v>
      </c>
      <c r="AI66" s="238" t="s">
        <v>85</v>
      </c>
      <c r="AJ66" s="239" t="s">
        <v>85</v>
      </c>
      <c r="AK66" s="84" t="s">
        <v>85</v>
      </c>
      <c r="AL66" s="86" t="s">
        <v>85</v>
      </c>
      <c r="AM66" s="85" t="s">
        <v>85</v>
      </c>
      <c r="AN66" s="84" t="s">
        <v>85</v>
      </c>
      <c r="AO66" s="86" t="s">
        <v>85</v>
      </c>
      <c r="AP66" s="455" t="s">
        <v>177</v>
      </c>
      <c r="AQ66" s="239" t="s">
        <v>85</v>
      </c>
      <c r="AR66" s="84" t="s">
        <v>85</v>
      </c>
      <c r="AS66" s="86" t="s">
        <v>85</v>
      </c>
      <c r="AT66" s="455" t="s">
        <v>177</v>
      </c>
      <c r="AU66" s="239" t="s">
        <v>85</v>
      </c>
      <c r="AV66" s="84" t="s">
        <v>85</v>
      </c>
      <c r="AW66" s="86" t="s">
        <v>85</v>
      </c>
      <c r="AX66" s="85" t="s">
        <v>85</v>
      </c>
      <c r="AY66" s="84" t="s">
        <v>85</v>
      </c>
      <c r="AZ66" s="84" t="s">
        <v>85</v>
      </c>
      <c r="BA66" s="84" t="s">
        <v>85</v>
      </c>
      <c r="BB66" s="84" t="s">
        <v>85</v>
      </c>
      <c r="BC66" s="238" t="s">
        <v>85</v>
      </c>
      <c r="BD66" s="396" t="s">
        <v>177</v>
      </c>
      <c r="BE66" s="168"/>
      <c r="BF66" s="168"/>
      <c r="BG66" s="168"/>
      <c r="BH66" s="168"/>
      <c r="BI66" s="168"/>
      <c r="BJ66" s="168"/>
      <c r="BK66" s="168"/>
      <c r="BL66" s="168"/>
      <c r="BM66" s="168"/>
      <c r="BN66" s="168"/>
      <c r="BO66" s="168"/>
      <c r="BP66" s="168"/>
      <c r="BQ66" s="168"/>
      <c r="BR66" s="168"/>
      <c r="BS66" s="168"/>
      <c r="BT66" s="168"/>
      <c r="BU66" s="168"/>
      <c r="BV66" s="168"/>
      <c r="BW66" s="168"/>
      <c r="BX66" s="168"/>
      <c r="BY66" s="168"/>
      <c r="BZ66" s="168"/>
      <c r="CA66" s="168"/>
      <c r="CB66" s="168"/>
      <c r="CC66" s="168"/>
      <c r="CD66" s="168"/>
      <c r="CE66" s="168"/>
    </row>
    <row r="67" spans="1:83" s="117" customFormat="1" ht="15" customHeight="1" x14ac:dyDescent="0.25">
      <c r="A67" s="195" t="str">
        <f t="shared" si="10"/>
        <v>So</v>
      </c>
      <c r="B67" s="107">
        <f t="shared" si="9"/>
        <v>46404</v>
      </c>
      <c r="C67" s="110" t="s">
        <v>90</v>
      </c>
      <c r="D67" s="194" t="s">
        <v>91</v>
      </c>
      <c r="E67" s="85" t="s">
        <v>85</v>
      </c>
      <c r="F67" s="84" t="s">
        <v>85</v>
      </c>
      <c r="G67" s="84" t="s">
        <v>85</v>
      </c>
      <c r="H67" s="84" t="s">
        <v>85</v>
      </c>
      <c r="I67" s="84" t="s">
        <v>85</v>
      </c>
      <c r="J67" s="238" t="s">
        <v>85</v>
      </c>
      <c r="K67" s="399" t="s">
        <v>177</v>
      </c>
      <c r="L67" s="341" t="s">
        <v>177</v>
      </c>
      <c r="M67" s="451" t="s">
        <v>177</v>
      </c>
      <c r="N67" s="239" t="s">
        <v>85</v>
      </c>
      <c r="O67" s="84" t="s">
        <v>85</v>
      </c>
      <c r="P67" s="86" t="s">
        <v>85</v>
      </c>
      <c r="Q67" s="455" t="s">
        <v>177</v>
      </c>
      <c r="R67" s="239" t="s">
        <v>85</v>
      </c>
      <c r="S67" s="84" t="s">
        <v>85</v>
      </c>
      <c r="T67" s="86" t="s">
        <v>85</v>
      </c>
      <c r="U67" s="84" t="s">
        <v>85</v>
      </c>
      <c r="V67" s="84" t="s">
        <v>85</v>
      </c>
      <c r="W67" s="86" t="s">
        <v>85</v>
      </c>
      <c r="X67" s="85" t="s">
        <v>85</v>
      </c>
      <c r="Y67" s="83" t="s">
        <v>85</v>
      </c>
      <c r="Z67" s="238" t="s">
        <v>85</v>
      </c>
      <c r="AA67" s="239" t="s">
        <v>85</v>
      </c>
      <c r="AB67" s="84" t="s">
        <v>85</v>
      </c>
      <c r="AC67" s="84" t="s">
        <v>85</v>
      </c>
      <c r="AD67" s="76"/>
      <c r="AE67" s="87"/>
      <c r="AF67" s="76"/>
      <c r="AG67" s="85" t="s">
        <v>85</v>
      </c>
      <c r="AH67" s="83" t="s">
        <v>85</v>
      </c>
      <c r="AI67" s="238" t="s">
        <v>85</v>
      </c>
      <c r="AJ67" s="239" t="s">
        <v>85</v>
      </c>
      <c r="AK67" s="84" t="s">
        <v>85</v>
      </c>
      <c r="AL67" s="86" t="s">
        <v>85</v>
      </c>
      <c r="AM67" s="85" t="s">
        <v>85</v>
      </c>
      <c r="AN67" s="84" t="s">
        <v>85</v>
      </c>
      <c r="AO67" s="86" t="s">
        <v>85</v>
      </c>
      <c r="AP67" s="455" t="s">
        <v>177</v>
      </c>
      <c r="AQ67" s="239" t="s">
        <v>85</v>
      </c>
      <c r="AR67" s="84" t="s">
        <v>85</v>
      </c>
      <c r="AS67" s="86" t="s">
        <v>85</v>
      </c>
      <c r="AT67" s="455" t="s">
        <v>177</v>
      </c>
      <c r="AU67" s="239" t="s">
        <v>85</v>
      </c>
      <c r="AV67" s="84" t="s">
        <v>85</v>
      </c>
      <c r="AW67" s="86" t="s">
        <v>85</v>
      </c>
      <c r="AX67" s="85" t="s">
        <v>85</v>
      </c>
      <c r="AY67" s="84" t="s">
        <v>85</v>
      </c>
      <c r="AZ67" s="84" t="s">
        <v>85</v>
      </c>
      <c r="BA67" s="84" t="s">
        <v>85</v>
      </c>
      <c r="BB67" s="84" t="s">
        <v>85</v>
      </c>
      <c r="BC67" s="238" t="s">
        <v>85</v>
      </c>
      <c r="BD67" s="396" t="s">
        <v>177</v>
      </c>
      <c r="BE67" s="168"/>
      <c r="BF67" s="168"/>
      <c r="BG67" s="168"/>
      <c r="BH67" s="168"/>
      <c r="BI67" s="168"/>
      <c r="BJ67" s="168"/>
      <c r="BK67" s="168"/>
      <c r="BL67" s="168"/>
      <c r="BM67" s="168"/>
      <c r="BN67" s="168"/>
      <c r="BO67" s="168"/>
      <c r="BP67" s="168"/>
      <c r="BQ67" s="168"/>
      <c r="BR67" s="168"/>
      <c r="BS67" s="168"/>
      <c r="BT67" s="168"/>
      <c r="BU67" s="168"/>
      <c r="BV67" s="168"/>
      <c r="BW67" s="168"/>
      <c r="BX67" s="168"/>
      <c r="BY67" s="168"/>
      <c r="BZ67" s="168"/>
      <c r="CA67" s="168"/>
      <c r="CB67" s="168"/>
      <c r="CC67" s="168"/>
      <c r="CD67" s="168"/>
      <c r="CE67" s="168"/>
    </row>
    <row r="68" spans="1:83" s="178" customFormat="1" ht="14.25" customHeight="1" x14ac:dyDescent="0.25">
      <c r="A68" s="188" t="str">
        <f t="shared" si="10"/>
        <v>Sa</v>
      </c>
      <c r="B68" s="5">
        <f t="shared" si="9"/>
        <v>46410</v>
      </c>
      <c r="C68" s="189" t="s">
        <v>92</v>
      </c>
      <c r="D68" s="190" t="s">
        <v>91</v>
      </c>
      <c r="E68" s="156" t="s">
        <v>53</v>
      </c>
      <c r="F68" s="157" t="s">
        <v>53</v>
      </c>
      <c r="G68" s="157" t="s">
        <v>53</v>
      </c>
      <c r="H68" s="157" t="s">
        <v>53</v>
      </c>
      <c r="I68" s="157" t="s">
        <v>53</v>
      </c>
      <c r="J68" s="236" t="s">
        <v>53</v>
      </c>
      <c r="K68" s="388">
        <v>19</v>
      </c>
      <c r="L68" s="344">
        <v>13</v>
      </c>
      <c r="M68" s="375">
        <v>12</v>
      </c>
      <c r="N68" s="237" t="s">
        <v>53</v>
      </c>
      <c r="O68" s="157" t="s">
        <v>53</v>
      </c>
      <c r="P68" s="159" t="s">
        <v>53</v>
      </c>
      <c r="Q68" s="417" t="s">
        <v>223</v>
      </c>
      <c r="R68" s="237" t="s">
        <v>53</v>
      </c>
      <c r="S68" s="157" t="s">
        <v>53</v>
      </c>
      <c r="T68" s="159" t="s">
        <v>53</v>
      </c>
      <c r="U68" s="157" t="s">
        <v>53</v>
      </c>
      <c r="V68" s="157" t="s">
        <v>53</v>
      </c>
      <c r="W68" s="159" t="s">
        <v>53</v>
      </c>
      <c r="X68" s="156" t="s">
        <v>53</v>
      </c>
      <c r="Y68" s="158" t="s">
        <v>53</v>
      </c>
      <c r="Z68" s="236" t="s">
        <v>53</v>
      </c>
      <c r="AA68" s="237" t="s">
        <v>53</v>
      </c>
      <c r="AB68" s="157" t="s">
        <v>53</v>
      </c>
      <c r="AC68" s="157" t="s">
        <v>53</v>
      </c>
      <c r="AD68" s="25"/>
      <c r="AE68" s="28" t="s">
        <v>44</v>
      </c>
      <c r="AF68" s="25" t="s">
        <v>162</v>
      </c>
      <c r="AG68" s="266" t="s">
        <v>55</v>
      </c>
      <c r="AH68" s="200" t="s">
        <v>55</v>
      </c>
      <c r="AI68" s="200" t="s">
        <v>55</v>
      </c>
      <c r="AJ68" s="200" t="s">
        <v>55</v>
      </c>
      <c r="AK68" s="200" t="s">
        <v>55</v>
      </c>
      <c r="AL68" s="200" t="s">
        <v>55</v>
      </c>
      <c r="AM68" s="200" t="s">
        <v>55</v>
      </c>
      <c r="AN68" s="200" t="s">
        <v>55</v>
      </c>
      <c r="AO68" s="200" t="s">
        <v>55</v>
      </c>
      <c r="AP68" s="417" t="s">
        <v>223</v>
      </c>
      <c r="AQ68" s="237" t="s">
        <v>53</v>
      </c>
      <c r="AR68" s="157" t="s">
        <v>53</v>
      </c>
      <c r="AS68" s="159" t="s">
        <v>53</v>
      </c>
      <c r="AT68" s="417" t="s">
        <v>223</v>
      </c>
      <c r="AU68" s="237" t="s">
        <v>53</v>
      </c>
      <c r="AV68" s="157" t="s">
        <v>53</v>
      </c>
      <c r="AW68" s="159" t="s">
        <v>53</v>
      </c>
      <c r="AX68" s="156" t="s">
        <v>53</v>
      </c>
      <c r="AY68" s="157" t="s">
        <v>53</v>
      </c>
      <c r="AZ68" s="157" t="s">
        <v>53</v>
      </c>
      <c r="BA68" s="157" t="s">
        <v>53</v>
      </c>
      <c r="BB68" s="157" t="s">
        <v>53</v>
      </c>
      <c r="BC68" s="236" t="s">
        <v>53</v>
      </c>
      <c r="BD68" s="388">
        <v>14</v>
      </c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</row>
    <row r="69" spans="1:83" s="178" customFormat="1" ht="14.25" customHeight="1" x14ac:dyDescent="0.25">
      <c r="A69" s="9" t="str">
        <f t="shared" si="10"/>
        <v>So</v>
      </c>
      <c r="B69" s="5">
        <f t="shared" si="9"/>
        <v>46411</v>
      </c>
      <c r="C69" s="189" t="s">
        <v>92</v>
      </c>
      <c r="D69" s="190" t="s">
        <v>91</v>
      </c>
      <c r="E69" s="156" t="s">
        <v>53</v>
      </c>
      <c r="F69" s="157" t="s">
        <v>53</v>
      </c>
      <c r="G69" s="157" t="s">
        <v>53</v>
      </c>
      <c r="H69" s="157" t="s">
        <v>53</v>
      </c>
      <c r="I69" s="157" t="s">
        <v>53</v>
      </c>
      <c r="J69" s="236" t="s">
        <v>53</v>
      </c>
      <c r="K69" s="388">
        <v>19</v>
      </c>
      <c r="L69" s="344">
        <v>13</v>
      </c>
      <c r="M69" s="375">
        <v>12</v>
      </c>
      <c r="N69" s="237" t="s">
        <v>53</v>
      </c>
      <c r="O69" s="157" t="s">
        <v>53</v>
      </c>
      <c r="P69" s="159" t="s">
        <v>53</v>
      </c>
      <c r="Q69" s="417" t="s">
        <v>223</v>
      </c>
      <c r="R69" s="237" t="s">
        <v>53</v>
      </c>
      <c r="S69" s="157" t="s">
        <v>53</v>
      </c>
      <c r="T69" s="159" t="s">
        <v>53</v>
      </c>
      <c r="U69" s="157" t="s">
        <v>53</v>
      </c>
      <c r="V69" s="157" t="s">
        <v>53</v>
      </c>
      <c r="W69" s="159" t="s">
        <v>53</v>
      </c>
      <c r="X69" s="156" t="s">
        <v>53</v>
      </c>
      <c r="Y69" s="158" t="s">
        <v>53</v>
      </c>
      <c r="Z69" s="236" t="s">
        <v>53</v>
      </c>
      <c r="AA69" s="237" t="s">
        <v>53</v>
      </c>
      <c r="AB69" s="157" t="s">
        <v>53</v>
      </c>
      <c r="AC69" s="157" t="s">
        <v>53</v>
      </c>
      <c r="AD69" s="25"/>
      <c r="AE69" s="28"/>
      <c r="AF69" s="25" t="s">
        <v>162</v>
      </c>
      <c r="AG69" s="200" t="s">
        <v>55</v>
      </c>
      <c r="AH69" s="200" t="s">
        <v>55</v>
      </c>
      <c r="AI69" s="200" t="s">
        <v>55</v>
      </c>
      <c r="AJ69" s="200" t="s">
        <v>55</v>
      </c>
      <c r="AK69" s="200" t="s">
        <v>55</v>
      </c>
      <c r="AL69" s="200" t="s">
        <v>55</v>
      </c>
      <c r="AM69" s="200" t="s">
        <v>55</v>
      </c>
      <c r="AN69" s="200" t="s">
        <v>55</v>
      </c>
      <c r="AO69" s="200" t="s">
        <v>55</v>
      </c>
      <c r="AP69" s="417" t="s">
        <v>223</v>
      </c>
      <c r="AQ69" s="237" t="s">
        <v>53</v>
      </c>
      <c r="AR69" s="157" t="s">
        <v>53</v>
      </c>
      <c r="AS69" s="159" t="s">
        <v>53</v>
      </c>
      <c r="AT69" s="417" t="s">
        <v>223</v>
      </c>
      <c r="AU69" s="237" t="s">
        <v>53</v>
      </c>
      <c r="AV69" s="157" t="s">
        <v>53</v>
      </c>
      <c r="AW69" s="159" t="s">
        <v>53</v>
      </c>
      <c r="AX69" s="156" t="s">
        <v>53</v>
      </c>
      <c r="AY69" s="157" t="s">
        <v>53</v>
      </c>
      <c r="AZ69" s="157" t="s">
        <v>53</v>
      </c>
      <c r="BA69" s="157" t="s">
        <v>53</v>
      </c>
      <c r="BB69" s="157" t="s">
        <v>53</v>
      </c>
      <c r="BC69" s="236" t="s">
        <v>53</v>
      </c>
      <c r="BD69" s="388">
        <v>14</v>
      </c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</row>
    <row r="70" spans="1:83" ht="15" customHeight="1" x14ac:dyDescent="0.25">
      <c r="A70" s="56" t="str">
        <f t="shared" si="10"/>
        <v>Sa</v>
      </c>
      <c r="B70" s="57">
        <f t="shared" si="9"/>
        <v>46417</v>
      </c>
      <c r="C70" s="2"/>
      <c r="D70" s="284" t="s">
        <v>91</v>
      </c>
      <c r="E70" s="147" t="s">
        <v>53</v>
      </c>
      <c r="F70" s="148" t="s">
        <v>53</v>
      </c>
      <c r="G70" s="148" t="s">
        <v>53</v>
      </c>
      <c r="H70" s="148" t="s">
        <v>53</v>
      </c>
      <c r="I70" s="148" t="s">
        <v>53</v>
      </c>
      <c r="J70" s="314" t="s">
        <v>53</v>
      </c>
      <c r="K70" s="400">
        <v>20</v>
      </c>
      <c r="L70" s="350" t="s">
        <v>176</v>
      </c>
      <c r="M70" s="376" t="s">
        <v>176</v>
      </c>
      <c r="N70" s="315" t="s">
        <v>53</v>
      </c>
      <c r="O70" s="148" t="s">
        <v>53</v>
      </c>
      <c r="P70" s="149" t="s">
        <v>53</v>
      </c>
      <c r="Q70" s="426" t="s">
        <v>224</v>
      </c>
      <c r="R70" s="359" t="s">
        <v>53</v>
      </c>
      <c r="S70" s="200" t="s">
        <v>53</v>
      </c>
      <c r="T70" s="202" t="s">
        <v>53</v>
      </c>
      <c r="U70" s="200" t="s">
        <v>55</v>
      </c>
      <c r="V70" s="200" t="s">
        <v>55</v>
      </c>
      <c r="W70" s="202" t="s">
        <v>55</v>
      </c>
      <c r="X70" s="286" t="s">
        <v>53</v>
      </c>
      <c r="Y70" s="285" t="s">
        <v>53</v>
      </c>
      <c r="Z70" s="287" t="s">
        <v>53</v>
      </c>
      <c r="AA70" s="288" t="s">
        <v>53</v>
      </c>
      <c r="AB70" s="285" t="s">
        <v>53</v>
      </c>
      <c r="AC70" s="285" t="s">
        <v>53</v>
      </c>
      <c r="AD70" s="143" t="s">
        <v>163</v>
      </c>
      <c r="AE70" s="144" t="s">
        <v>45</v>
      </c>
      <c r="AF70" s="143"/>
      <c r="AG70" s="147" t="s">
        <v>53</v>
      </c>
      <c r="AH70" s="148" t="s">
        <v>53</v>
      </c>
      <c r="AI70" s="314" t="s">
        <v>53</v>
      </c>
      <c r="AJ70" s="315" t="s">
        <v>53</v>
      </c>
      <c r="AK70" s="148" t="s">
        <v>53</v>
      </c>
      <c r="AL70" s="149" t="s">
        <v>53</v>
      </c>
      <c r="AM70" s="147" t="s">
        <v>53</v>
      </c>
      <c r="AN70" s="148" t="s">
        <v>53</v>
      </c>
      <c r="AO70" s="149" t="s">
        <v>53</v>
      </c>
      <c r="AP70" s="426" t="s">
        <v>224</v>
      </c>
      <c r="AQ70" s="315" t="s">
        <v>53</v>
      </c>
      <c r="AR70" s="148" t="s">
        <v>53</v>
      </c>
      <c r="AS70" s="149" t="s">
        <v>53</v>
      </c>
      <c r="AT70" s="426" t="s">
        <v>224</v>
      </c>
      <c r="AU70" s="315" t="s">
        <v>53</v>
      </c>
      <c r="AV70" s="148" t="s">
        <v>53</v>
      </c>
      <c r="AW70" s="149" t="s">
        <v>53</v>
      </c>
      <c r="AX70" s="147" t="s">
        <v>53</v>
      </c>
      <c r="AY70" s="148" t="s">
        <v>53</v>
      </c>
      <c r="AZ70" s="148" t="s">
        <v>53</v>
      </c>
      <c r="BA70" s="148" t="s">
        <v>53</v>
      </c>
      <c r="BB70" s="148" t="s">
        <v>53</v>
      </c>
      <c r="BC70" s="314" t="s">
        <v>53</v>
      </c>
      <c r="BD70" s="400">
        <v>15</v>
      </c>
    </row>
    <row r="71" spans="1:83" s="117" customFormat="1" x14ac:dyDescent="0.25">
      <c r="A71" s="106" t="str">
        <f t="shared" si="10"/>
        <v>So</v>
      </c>
      <c r="B71" s="107">
        <f t="shared" si="9"/>
        <v>46418</v>
      </c>
      <c r="C71" s="110" t="s">
        <v>93</v>
      </c>
      <c r="D71" s="283" t="s">
        <v>94</v>
      </c>
      <c r="E71" s="85" t="s">
        <v>85</v>
      </c>
      <c r="F71" s="83" t="s">
        <v>85</v>
      </c>
      <c r="G71" s="83" t="s">
        <v>85</v>
      </c>
      <c r="H71" s="83" t="s">
        <v>85</v>
      </c>
      <c r="I71" s="83" t="s">
        <v>85</v>
      </c>
      <c r="J71" s="238" t="s">
        <v>85</v>
      </c>
      <c r="K71" s="391">
        <v>20</v>
      </c>
      <c r="L71" s="332"/>
      <c r="M71" s="362"/>
      <c r="N71" s="239" t="s">
        <v>85</v>
      </c>
      <c r="O71" s="83" t="s">
        <v>85</v>
      </c>
      <c r="P71" s="86" t="s">
        <v>85</v>
      </c>
      <c r="Q71" s="409"/>
      <c r="R71" s="239" t="s">
        <v>85</v>
      </c>
      <c r="S71" s="83" t="s">
        <v>85</v>
      </c>
      <c r="T71" s="86" t="s">
        <v>85</v>
      </c>
      <c r="U71" s="83" t="s">
        <v>85</v>
      </c>
      <c r="V71" s="83" t="s">
        <v>85</v>
      </c>
      <c r="W71" s="86" t="s">
        <v>85</v>
      </c>
      <c r="X71" s="289" t="s">
        <v>85</v>
      </c>
      <c r="Y71" s="290" t="s">
        <v>85</v>
      </c>
      <c r="Z71" s="291" t="s">
        <v>85</v>
      </c>
      <c r="AA71" s="292" t="s">
        <v>85</v>
      </c>
      <c r="AB71" s="290" t="s">
        <v>85</v>
      </c>
      <c r="AC71" s="290" t="s">
        <v>85</v>
      </c>
      <c r="AD71" s="76" t="s">
        <v>163</v>
      </c>
      <c r="AE71" s="87"/>
      <c r="AF71" s="76"/>
      <c r="AG71" s="316" t="s">
        <v>85</v>
      </c>
      <c r="AH71" s="317" t="s">
        <v>85</v>
      </c>
      <c r="AI71" s="318" t="s">
        <v>85</v>
      </c>
      <c r="AJ71" s="319" t="s">
        <v>85</v>
      </c>
      <c r="AK71" s="317" t="s">
        <v>85</v>
      </c>
      <c r="AL71" s="320" t="s">
        <v>85</v>
      </c>
      <c r="AM71" s="316" t="s">
        <v>85</v>
      </c>
      <c r="AN71" s="317" t="s">
        <v>85</v>
      </c>
      <c r="AO71" s="320" t="s">
        <v>85</v>
      </c>
      <c r="AP71" s="409"/>
      <c r="AQ71" s="239" t="s">
        <v>85</v>
      </c>
      <c r="AR71" s="83" t="s">
        <v>85</v>
      </c>
      <c r="AS71" s="86" t="s">
        <v>85</v>
      </c>
      <c r="AT71" s="409"/>
      <c r="AU71" s="239" t="s">
        <v>85</v>
      </c>
      <c r="AV71" s="83" t="s">
        <v>85</v>
      </c>
      <c r="AW71" s="86" t="s">
        <v>85</v>
      </c>
      <c r="AX71" s="85" t="s">
        <v>85</v>
      </c>
      <c r="AY71" s="83" t="s">
        <v>85</v>
      </c>
      <c r="AZ71" s="83" t="s">
        <v>85</v>
      </c>
      <c r="BA71" s="83" t="s">
        <v>85</v>
      </c>
      <c r="BB71" s="83" t="s">
        <v>85</v>
      </c>
      <c r="BC71" s="238" t="s">
        <v>85</v>
      </c>
      <c r="BD71" s="391">
        <v>15</v>
      </c>
      <c r="BE71" s="168"/>
      <c r="BF71" s="168"/>
      <c r="BG71" s="168"/>
      <c r="BH71" s="168"/>
      <c r="BI71" s="168"/>
      <c r="BJ71" s="168"/>
      <c r="BK71" s="168"/>
      <c r="BL71" s="168"/>
      <c r="BM71" s="168"/>
      <c r="BN71" s="168"/>
      <c r="BO71" s="168"/>
      <c r="BP71" s="168"/>
      <c r="BQ71" s="168"/>
      <c r="BR71" s="168"/>
      <c r="BS71" s="168"/>
      <c r="BT71" s="168"/>
      <c r="BU71" s="168"/>
      <c r="BV71" s="168"/>
      <c r="BW71" s="168"/>
      <c r="BX71" s="168"/>
      <c r="BY71" s="168"/>
      <c r="BZ71" s="168"/>
      <c r="CA71" s="168"/>
      <c r="CB71" s="168"/>
      <c r="CC71" s="168"/>
      <c r="CD71" s="168"/>
      <c r="CE71" s="168"/>
    </row>
    <row r="72" spans="1:83" x14ac:dyDescent="0.25">
      <c r="A72" s="9" t="str">
        <f t="shared" si="10"/>
        <v>Sa</v>
      </c>
      <c r="B72" s="5">
        <f t="shared" si="9"/>
        <v>46424</v>
      </c>
      <c r="C72" s="4" t="s">
        <v>95</v>
      </c>
      <c r="D72" s="27"/>
      <c r="E72" s="26" t="s">
        <v>53</v>
      </c>
      <c r="F72" s="24" t="s">
        <v>53</v>
      </c>
      <c r="G72" s="24" t="s">
        <v>53</v>
      </c>
      <c r="H72" s="24">
        <v>15</v>
      </c>
      <c r="I72" s="24">
        <v>15</v>
      </c>
      <c r="J72" s="244">
        <v>15</v>
      </c>
      <c r="K72" s="394" t="s">
        <v>176</v>
      </c>
      <c r="L72" s="336">
        <v>14</v>
      </c>
      <c r="M72" s="365">
        <v>13</v>
      </c>
      <c r="N72" s="245" t="s">
        <v>53</v>
      </c>
      <c r="O72" s="24" t="s">
        <v>53</v>
      </c>
      <c r="P72" s="23" t="s">
        <v>53</v>
      </c>
      <c r="Q72" s="412" t="s">
        <v>225</v>
      </c>
      <c r="R72" s="245" t="s">
        <v>53</v>
      </c>
      <c r="S72" s="24" t="s">
        <v>53</v>
      </c>
      <c r="T72" s="23" t="s">
        <v>53</v>
      </c>
      <c r="U72" s="24" t="s">
        <v>53</v>
      </c>
      <c r="V72" s="24" t="s">
        <v>53</v>
      </c>
      <c r="W72" s="23" t="s">
        <v>53</v>
      </c>
      <c r="X72" s="26">
        <v>5</v>
      </c>
      <c r="Y72" s="24" t="s">
        <v>53</v>
      </c>
      <c r="Z72" s="244" t="s">
        <v>53</v>
      </c>
      <c r="AA72" s="245" t="s">
        <v>53</v>
      </c>
      <c r="AB72" s="24">
        <v>10</v>
      </c>
      <c r="AC72" s="24" t="s">
        <v>53</v>
      </c>
      <c r="AD72" s="25"/>
      <c r="AE72" s="28" t="s">
        <v>44</v>
      </c>
      <c r="AF72" s="25"/>
      <c r="AG72" s="26">
        <v>5</v>
      </c>
      <c r="AH72" s="24">
        <v>5</v>
      </c>
      <c r="AI72" s="244">
        <v>4</v>
      </c>
      <c r="AJ72" s="245" t="s">
        <v>53</v>
      </c>
      <c r="AK72" s="24">
        <v>10</v>
      </c>
      <c r="AL72" s="23">
        <v>14</v>
      </c>
      <c r="AM72" s="26" t="s">
        <v>53</v>
      </c>
      <c r="AN72" s="24" t="s">
        <v>53</v>
      </c>
      <c r="AO72" s="23" t="s">
        <v>53</v>
      </c>
      <c r="AP72" s="412" t="s">
        <v>233</v>
      </c>
      <c r="AQ72" s="245" t="s">
        <v>53</v>
      </c>
      <c r="AR72" s="24" t="s">
        <v>53</v>
      </c>
      <c r="AS72" s="23" t="s">
        <v>53</v>
      </c>
      <c r="AT72" s="412" t="s">
        <v>225</v>
      </c>
      <c r="AU72" s="245" t="s">
        <v>53</v>
      </c>
      <c r="AV72" s="24" t="s">
        <v>53</v>
      </c>
      <c r="AW72" s="23" t="s">
        <v>53</v>
      </c>
      <c r="AX72" s="26" t="s">
        <v>53</v>
      </c>
      <c r="AY72" s="24" t="s">
        <v>53</v>
      </c>
      <c r="AZ72" s="24" t="s">
        <v>53</v>
      </c>
      <c r="BA72" s="24">
        <v>15</v>
      </c>
      <c r="BB72" s="24">
        <v>15</v>
      </c>
      <c r="BC72" s="244">
        <v>15</v>
      </c>
      <c r="BD72" s="388" t="s">
        <v>176</v>
      </c>
    </row>
    <row r="73" spans="1:83" x14ac:dyDescent="0.25">
      <c r="A73" s="9" t="str">
        <f t="shared" si="10"/>
        <v>So</v>
      </c>
      <c r="B73" s="5">
        <f t="shared" si="9"/>
        <v>46425</v>
      </c>
      <c r="C73" s="4" t="s">
        <v>95</v>
      </c>
      <c r="D73" s="27"/>
      <c r="E73" s="26" t="s">
        <v>53</v>
      </c>
      <c r="F73" s="24" t="s">
        <v>53</v>
      </c>
      <c r="G73" s="24" t="s">
        <v>53</v>
      </c>
      <c r="H73" s="24">
        <v>15</v>
      </c>
      <c r="I73" s="24">
        <v>15</v>
      </c>
      <c r="J73" s="244">
        <v>15</v>
      </c>
      <c r="K73" s="394" t="s">
        <v>176</v>
      </c>
      <c r="L73" s="336">
        <v>14</v>
      </c>
      <c r="M73" s="365">
        <v>13</v>
      </c>
      <c r="N73" s="245" t="s">
        <v>53</v>
      </c>
      <c r="O73" s="24" t="s">
        <v>53</v>
      </c>
      <c r="P73" s="23" t="s">
        <v>53</v>
      </c>
      <c r="Q73" s="412" t="s">
        <v>225</v>
      </c>
      <c r="R73" s="245" t="s">
        <v>53</v>
      </c>
      <c r="S73" s="24" t="s">
        <v>53</v>
      </c>
      <c r="T73" s="23" t="s">
        <v>53</v>
      </c>
      <c r="U73" s="24" t="s">
        <v>53</v>
      </c>
      <c r="V73" s="24" t="s">
        <v>53</v>
      </c>
      <c r="W73" s="23" t="s">
        <v>53</v>
      </c>
      <c r="X73" s="26">
        <v>5</v>
      </c>
      <c r="Y73" s="24" t="s">
        <v>53</v>
      </c>
      <c r="Z73" s="244" t="s">
        <v>53</v>
      </c>
      <c r="AA73" s="245" t="s">
        <v>53</v>
      </c>
      <c r="AB73" s="24">
        <v>10</v>
      </c>
      <c r="AC73" s="24" t="s">
        <v>53</v>
      </c>
      <c r="AD73" s="25"/>
      <c r="AE73" s="28"/>
      <c r="AF73" s="25"/>
      <c r="AG73" s="26">
        <v>5</v>
      </c>
      <c r="AH73" s="24">
        <v>5</v>
      </c>
      <c r="AI73" s="244">
        <v>4</v>
      </c>
      <c r="AJ73" s="245" t="s">
        <v>53</v>
      </c>
      <c r="AK73" s="24">
        <v>10</v>
      </c>
      <c r="AL73" s="23">
        <v>14</v>
      </c>
      <c r="AM73" s="26" t="s">
        <v>53</v>
      </c>
      <c r="AN73" s="24" t="s">
        <v>53</v>
      </c>
      <c r="AO73" s="23" t="s">
        <v>53</v>
      </c>
      <c r="AP73" s="412" t="s">
        <v>233</v>
      </c>
      <c r="AQ73" s="245" t="s">
        <v>53</v>
      </c>
      <c r="AR73" s="24" t="s">
        <v>53</v>
      </c>
      <c r="AS73" s="23" t="s">
        <v>53</v>
      </c>
      <c r="AT73" s="412" t="s">
        <v>225</v>
      </c>
      <c r="AU73" s="245" t="s">
        <v>53</v>
      </c>
      <c r="AV73" s="24" t="s">
        <v>53</v>
      </c>
      <c r="AW73" s="23" t="s">
        <v>53</v>
      </c>
      <c r="AX73" s="26" t="s">
        <v>53</v>
      </c>
      <c r="AY73" s="24" t="s">
        <v>53</v>
      </c>
      <c r="AZ73" s="24" t="s">
        <v>53</v>
      </c>
      <c r="BA73" s="24">
        <v>15</v>
      </c>
      <c r="BB73" s="24">
        <v>15</v>
      </c>
      <c r="BC73" s="244">
        <v>15</v>
      </c>
      <c r="BD73" s="388" t="s">
        <v>176</v>
      </c>
    </row>
    <row r="74" spans="1:83" x14ac:dyDescent="0.25">
      <c r="A74" s="9" t="str">
        <f t="shared" si="10"/>
        <v>Sa</v>
      </c>
      <c r="B74" s="5">
        <f t="shared" si="9"/>
        <v>46431</v>
      </c>
      <c r="C74" s="4" t="s">
        <v>97</v>
      </c>
      <c r="D74" s="27"/>
      <c r="E74" s="26" t="s">
        <v>53</v>
      </c>
      <c r="F74" s="24" t="s">
        <v>53</v>
      </c>
      <c r="G74" s="24" t="s">
        <v>53</v>
      </c>
      <c r="H74" s="24">
        <v>16</v>
      </c>
      <c r="I74" s="24">
        <v>16</v>
      </c>
      <c r="J74" s="244">
        <v>16</v>
      </c>
      <c r="K74" s="394">
        <v>21</v>
      </c>
      <c r="L74" s="336">
        <v>15</v>
      </c>
      <c r="M74" s="365">
        <v>14</v>
      </c>
      <c r="N74" s="245" t="s">
        <v>53</v>
      </c>
      <c r="O74" s="24">
        <v>10</v>
      </c>
      <c r="P74" s="23">
        <v>14</v>
      </c>
      <c r="Q74" s="412" t="s">
        <v>236</v>
      </c>
      <c r="R74" s="245" t="s">
        <v>53</v>
      </c>
      <c r="S74" s="24">
        <v>10</v>
      </c>
      <c r="T74" s="23">
        <v>14</v>
      </c>
      <c r="U74" s="24" t="s">
        <v>53</v>
      </c>
      <c r="V74" s="24">
        <v>10</v>
      </c>
      <c r="W74" s="23">
        <v>14</v>
      </c>
      <c r="X74" s="26">
        <v>6</v>
      </c>
      <c r="Y74" s="24" t="s">
        <v>53</v>
      </c>
      <c r="Z74" s="24" t="s">
        <v>53</v>
      </c>
      <c r="AA74" s="245" t="s">
        <v>53</v>
      </c>
      <c r="AB74" s="24">
        <v>11</v>
      </c>
      <c r="AC74" s="23">
        <v>14</v>
      </c>
      <c r="AD74" s="25"/>
      <c r="AE74" s="28" t="s">
        <v>45</v>
      </c>
      <c r="AF74" s="25"/>
      <c r="AG74" s="26">
        <v>6</v>
      </c>
      <c r="AH74" s="24" t="s">
        <v>53</v>
      </c>
      <c r="AI74" s="244" t="s">
        <v>53</v>
      </c>
      <c r="AJ74" s="245" t="s">
        <v>53</v>
      </c>
      <c r="AK74" s="24">
        <v>11</v>
      </c>
      <c r="AL74" s="23">
        <v>15</v>
      </c>
      <c r="AM74" s="26" t="s">
        <v>53</v>
      </c>
      <c r="AN74" s="24" t="s">
        <v>53</v>
      </c>
      <c r="AO74" s="23" t="s">
        <v>53</v>
      </c>
      <c r="AP74" s="412" t="s">
        <v>226</v>
      </c>
      <c r="AQ74" s="245" t="s">
        <v>53</v>
      </c>
      <c r="AR74" s="24">
        <v>11</v>
      </c>
      <c r="AS74" s="23">
        <v>14</v>
      </c>
      <c r="AT74" s="412" t="s">
        <v>226</v>
      </c>
      <c r="AU74" s="245" t="s">
        <v>53</v>
      </c>
      <c r="AV74" s="24">
        <v>11</v>
      </c>
      <c r="AW74" s="23">
        <v>14</v>
      </c>
      <c r="AX74" s="26" t="s">
        <v>53</v>
      </c>
      <c r="AY74" s="24" t="s">
        <v>53</v>
      </c>
      <c r="AZ74" s="24" t="s">
        <v>53</v>
      </c>
      <c r="BA74" s="24">
        <v>16</v>
      </c>
      <c r="BB74" s="24">
        <v>16</v>
      </c>
      <c r="BC74" s="244">
        <v>16</v>
      </c>
      <c r="BD74" s="388">
        <v>16</v>
      </c>
    </row>
    <row r="75" spans="1:83" x14ac:dyDescent="0.25">
      <c r="A75" s="9" t="str">
        <f t="shared" si="10"/>
        <v>So</v>
      </c>
      <c r="B75" s="5">
        <f t="shared" si="9"/>
        <v>46432</v>
      </c>
      <c r="C75" s="4" t="s">
        <v>97</v>
      </c>
      <c r="D75" s="27"/>
      <c r="E75" s="26" t="s">
        <v>53</v>
      </c>
      <c r="F75" s="24" t="s">
        <v>53</v>
      </c>
      <c r="G75" s="24" t="s">
        <v>53</v>
      </c>
      <c r="H75" s="24">
        <v>16</v>
      </c>
      <c r="I75" s="24">
        <v>16</v>
      </c>
      <c r="J75" s="244">
        <v>16</v>
      </c>
      <c r="K75" s="394">
        <v>21</v>
      </c>
      <c r="L75" s="336">
        <v>15</v>
      </c>
      <c r="M75" s="365">
        <v>14</v>
      </c>
      <c r="N75" s="245" t="s">
        <v>53</v>
      </c>
      <c r="O75" s="24">
        <v>10</v>
      </c>
      <c r="P75" s="23">
        <v>14</v>
      </c>
      <c r="Q75" s="412" t="s">
        <v>236</v>
      </c>
      <c r="R75" s="245" t="s">
        <v>53</v>
      </c>
      <c r="S75" s="24">
        <v>10</v>
      </c>
      <c r="T75" s="23">
        <v>14</v>
      </c>
      <c r="U75" s="24" t="s">
        <v>53</v>
      </c>
      <c r="V75" s="24">
        <v>10</v>
      </c>
      <c r="W75" s="23">
        <v>14</v>
      </c>
      <c r="X75" s="26">
        <v>6</v>
      </c>
      <c r="Y75" s="24" t="s">
        <v>53</v>
      </c>
      <c r="Z75" s="24" t="s">
        <v>53</v>
      </c>
      <c r="AA75" s="245" t="s">
        <v>53</v>
      </c>
      <c r="AB75" s="24">
        <v>11</v>
      </c>
      <c r="AC75" s="23">
        <v>14</v>
      </c>
      <c r="AD75" s="25"/>
      <c r="AE75" s="28"/>
      <c r="AF75" s="25"/>
      <c r="AG75" s="26">
        <v>6</v>
      </c>
      <c r="AH75" s="24" t="s">
        <v>53</v>
      </c>
      <c r="AI75" s="244" t="s">
        <v>53</v>
      </c>
      <c r="AJ75" s="245" t="s">
        <v>53</v>
      </c>
      <c r="AK75" s="24">
        <v>11</v>
      </c>
      <c r="AL75" s="23">
        <v>15</v>
      </c>
      <c r="AM75" s="26" t="s">
        <v>53</v>
      </c>
      <c r="AN75" s="24" t="s">
        <v>53</v>
      </c>
      <c r="AO75" s="23" t="s">
        <v>53</v>
      </c>
      <c r="AP75" s="412" t="s">
        <v>226</v>
      </c>
      <c r="AQ75" s="245" t="s">
        <v>53</v>
      </c>
      <c r="AR75" s="24">
        <v>11</v>
      </c>
      <c r="AS75" s="23">
        <v>14</v>
      </c>
      <c r="AT75" s="412" t="s">
        <v>226</v>
      </c>
      <c r="AU75" s="245" t="s">
        <v>53</v>
      </c>
      <c r="AV75" s="24">
        <v>11</v>
      </c>
      <c r="AW75" s="23">
        <v>14</v>
      </c>
      <c r="AX75" s="26" t="s">
        <v>53</v>
      </c>
      <c r="AY75" s="24" t="s">
        <v>53</v>
      </c>
      <c r="AZ75" s="24" t="s">
        <v>53</v>
      </c>
      <c r="BA75" s="24">
        <v>16</v>
      </c>
      <c r="BB75" s="24">
        <v>16</v>
      </c>
      <c r="BC75" s="244">
        <v>16</v>
      </c>
      <c r="BD75" s="388">
        <v>16</v>
      </c>
    </row>
    <row r="76" spans="1:83" x14ac:dyDescent="0.25">
      <c r="A76" s="56" t="str">
        <f t="shared" si="10"/>
        <v>Sa</v>
      </c>
      <c r="B76" s="57">
        <f t="shared" si="9"/>
        <v>46438</v>
      </c>
      <c r="C76" s="2"/>
      <c r="D76" s="20"/>
      <c r="E76" s="142">
        <v>8</v>
      </c>
      <c r="F76" s="139">
        <v>11</v>
      </c>
      <c r="G76" s="139">
        <v>15</v>
      </c>
      <c r="H76" s="139">
        <v>17</v>
      </c>
      <c r="I76" s="139">
        <v>17</v>
      </c>
      <c r="J76" s="232">
        <v>17</v>
      </c>
      <c r="K76" s="386">
        <v>22</v>
      </c>
      <c r="L76" s="330">
        <v>16</v>
      </c>
      <c r="M76" s="354">
        <v>15</v>
      </c>
      <c r="N76" s="233">
        <v>8</v>
      </c>
      <c r="O76" s="139">
        <v>11</v>
      </c>
      <c r="P76" s="141">
        <v>15</v>
      </c>
      <c r="Q76" s="383" t="s">
        <v>226</v>
      </c>
      <c r="R76" s="233">
        <v>8</v>
      </c>
      <c r="S76" s="139">
        <v>11</v>
      </c>
      <c r="T76" s="141">
        <v>15</v>
      </c>
      <c r="U76" s="139">
        <v>8</v>
      </c>
      <c r="V76" s="139">
        <v>11</v>
      </c>
      <c r="W76" s="141">
        <v>15</v>
      </c>
      <c r="X76" s="142">
        <v>7</v>
      </c>
      <c r="Y76" s="139">
        <v>6</v>
      </c>
      <c r="Z76" s="232" t="s">
        <v>53</v>
      </c>
      <c r="AA76" s="233">
        <v>9</v>
      </c>
      <c r="AB76" s="139">
        <v>12</v>
      </c>
      <c r="AC76" s="141">
        <v>15</v>
      </c>
      <c r="AD76" s="143"/>
      <c r="AE76" s="144" t="s">
        <v>44</v>
      </c>
      <c r="AF76" s="152" t="s">
        <v>105</v>
      </c>
      <c r="AG76" s="273" t="s">
        <v>101</v>
      </c>
      <c r="AH76" s="264" t="s">
        <v>55</v>
      </c>
      <c r="AI76" s="274" t="s">
        <v>55</v>
      </c>
      <c r="AJ76" s="275" t="s">
        <v>55</v>
      </c>
      <c r="AK76" s="264" t="s">
        <v>104</v>
      </c>
      <c r="AL76" s="265" t="s">
        <v>108</v>
      </c>
      <c r="AM76" s="273" t="s">
        <v>55</v>
      </c>
      <c r="AN76" s="264" t="s">
        <v>99</v>
      </c>
      <c r="AO76" s="265" t="s">
        <v>100</v>
      </c>
      <c r="AP76" s="383" t="s">
        <v>234</v>
      </c>
      <c r="AQ76" s="233">
        <v>9</v>
      </c>
      <c r="AR76" s="139">
        <v>12</v>
      </c>
      <c r="AS76" s="141">
        <v>15</v>
      </c>
      <c r="AT76" s="383" t="s">
        <v>227</v>
      </c>
      <c r="AU76" s="233">
        <v>9</v>
      </c>
      <c r="AV76" s="139">
        <v>12</v>
      </c>
      <c r="AW76" s="141">
        <v>15</v>
      </c>
      <c r="AX76" s="142">
        <v>8</v>
      </c>
      <c r="AY76" s="139">
        <v>11</v>
      </c>
      <c r="AZ76" s="139">
        <v>15</v>
      </c>
      <c r="BA76" s="139">
        <v>17</v>
      </c>
      <c r="BB76" s="139">
        <v>17</v>
      </c>
      <c r="BC76" s="232">
        <v>17</v>
      </c>
      <c r="BD76" s="400">
        <v>17</v>
      </c>
    </row>
    <row r="77" spans="1:83" x14ac:dyDescent="0.25">
      <c r="A77" s="56" t="str">
        <f t="shared" si="10"/>
        <v>So</v>
      </c>
      <c r="B77" s="57">
        <f t="shared" si="9"/>
        <v>46439</v>
      </c>
      <c r="C77" s="2"/>
      <c r="D77" s="20"/>
      <c r="E77" s="142">
        <v>8</v>
      </c>
      <c r="F77" s="139">
        <v>11</v>
      </c>
      <c r="G77" s="139">
        <v>15</v>
      </c>
      <c r="H77" s="139">
        <v>17</v>
      </c>
      <c r="I77" s="139">
        <v>17</v>
      </c>
      <c r="J77" s="232">
        <v>17</v>
      </c>
      <c r="K77" s="386">
        <v>22</v>
      </c>
      <c r="L77" s="330">
        <v>16</v>
      </c>
      <c r="M77" s="354">
        <v>15</v>
      </c>
      <c r="N77" s="233">
        <v>8</v>
      </c>
      <c r="O77" s="139">
        <v>11</v>
      </c>
      <c r="P77" s="141">
        <v>15</v>
      </c>
      <c r="Q77" s="383" t="s">
        <v>226</v>
      </c>
      <c r="R77" s="233">
        <v>8</v>
      </c>
      <c r="S77" s="139">
        <v>11</v>
      </c>
      <c r="T77" s="141">
        <v>15</v>
      </c>
      <c r="U77" s="139">
        <v>8</v>
      </c>
      <c r="V77" s="139">
        <v>11</v>
      </c>
      <c r="W77" s="141">
        <v>15</v>
      </c>
      <c r="X77" s="142">
        <v>7</v>
      </c>
      <c r="Y77" s="139">
        <v>6</v>
      </c>
      <c r="Z77" s="232" t="s">
        <v>53</v>
      </c>
      <c r="AA77" s="233">
        <v>9</v>
      </c>
      <c r="AB77" s="139">
        <v>12</v>
      </c>
      <c r="AC77" s="141">
        <v>15</v>
      </c>
      <c r="AD77" s="143"/>
      <c r="AE77" s="144"/>
      <c r="AF77" s="143" t="s">
        <v>164</v>
      </c>
      <c r="AG77" s="142">
        <v>7</v>
      </c>
      <c r="AH77" s="139" t="s">
        <v>53</v>
      </c>
      <c r="AI77" s="232" t="s">
        <v>53</v>
      </c>
      <c r="AJ77" s="233">
        <v>9</v>
      </c>
      <c r="AK77" s="139">
        <v>12</v>
      </c>
      <c r="AL77" s="141">
        <v>16</v>
      </c>
      <c r="AM77" s="273" t="s">
        <v>53</v>
      </c>
      <c r="AN77" s="264">
        <v>11</v>
      </c>
      <c r="AO77" s="265">
        <v>15</v>
      </c>
      <c r="AP77" s="414" t="s">
        <v>234</v>
      </c>
      <c r="AQ77" s="275">
        <v>9</v>
      </c>
      <c r="AR77" s="264">
        <v>12</v>
      </c>
      <c r="AS77" s="265">
        <v>15</v>
      </c>
      <c r="AT77" s="383" t="s">
        <v>227</v>
      </c>
      <c r="AU77" s="233">
        <v>9</v>
      </c>
      <c r="AV77" s="139">
        <v>12</v>
      </c>
      <c r="AW77" s="141">
        <v>15</v>
      </c>
      <c r="AX77" s="142">
        <v>8</v>
      </c>
      <c r="AY77" s="139">
        <v>11</v>
      </c>
      <c r="AZ77" s="139">
        <v>15</v>
      </c>
      <c r="BA77" s="139">
        <v>17</v>
      </c>
      <c r="BB77" s="139">
        <v>17</v>
      </c>
      <c r="BC77" s="232">
        <v>17</v>
      </c>
      <c r="BD77" s="400">
        <v>17</v>
      </c>
    </row>
    <row r="78" spans="1:83" x14ac:dyDescent="0.25">
      <c r="A78" s="56" t="str">
        <f t="shared" si="10"/>
        <v>Sa</v>
      </c>
      <c r="B78" s="57">
        <f>B76+7</f>
        <v>46445</v>
      </c>
      <c r="C78" s="2"/>
      <c r="D78" s="64"/>
      <c r="E78" s="21" t="s">
        <v>53</v>
      </c>
      <c r="F78" s="3">
        <v>12</v>
      </c>
      <c r="G78" s="3">
        <v>16</v>
      </c>
      <c r="H78" s="3">
        <v>18</v>
      </c>
      <c r="I78" s="3">
        <v>18</v>
      </c>
      <c r="J78" s="226">
        <v>18</v>
      </c>
      <c r="K78" s="382">
        <v>23</v>
      </c>
      <c r="L78" s="340">
        <v>17</v>
      </c>
      <c r="M78" s="369">
        <v>16</v>
      </c>
      <c r="N78" s="272" t="s">
        <v>53</v>
      </c>
      <c r="O78" s="196">
        <v>12</v>
      </c>
      <c r="P78" s="198">
        <v>16</v>
      </c>
      <c r="Q78" s="416" t="s">
        <v>237</v>
      </c>
      <c r="R78" s="272" t="s">
        <v>53</v>
      </c>
      <c r="S78" s="196">
        <v>12</v>
      </c>
      <c r="T78" s="198">
        <v>16</v>
      </c>
      <c r="U78" s="196" t="s">
        <v>55</v>
      </c>
      <c r="V78" s="196" t="s">
        <v>104</v>
      </c>
      <c r="W78" s="198" t="s">
        <v>108</v>
      </c>
      <c r="X78" s="270" t="s">
        <v>98</v>
      </c>
      <c r="Y78" s="196" t="s">
        <v>101</v>
      </c>
      <c r="Z78" s="271" t="s">
        <v>96</v>
      </c>
      <c r="AA78" s="272" t="s">
        <v>55</v>
      </c>
      <c r="AB78" s="196" t="s">
        <v>106</v>
      </c>
      <c r="AC78" s="198" t="s">
        <v>108</v>
      </c>
      <c r="AD78" s="143" t="s">
        <v>165</v>
      </c>
      <c r="AE78" s="151" t="s">
        <v>45</v>
      </c>
      <c r="AF78" s="152"/>
      <c r="AG78" s="21">
        <v>8</v>
      </c>
      <c r="AH78" s="3">
        <v>6</v>
      </c>
      <c r="AI78" s="226">
        <v>5</v>
      </c>
      <c r="AJ78" s="227">
        <v>9</v>
      </c>
      <c r="AK78" s="3">
        <v>13</v>
      </c>
      <c r="AL78" s="11">
        <v>17</v>
      </c>
      <c r="AM78" s="21">
        <v>9</v>
      </c>
      <c r="AN78" s="3">
        <v>12</v>
      </c>
      <c r="AO78" s="11">
        <v>16</v>
      </c>
      <c r="AP78" s="415" t="s">
        <v>227</v>
      </c>
      <c r="AQ78" s="227" t="s">
        <v>53</v>
      </c>
      <c r="AR78" s="3">
        <v>13</v>
      </c>
      <c r="AS78" s="11">
        <v>16</v>
      </c>
      <c r="AT78" s="415" t="s">
        <v>228</v>
      </c>
      <c r="AU78" s="227" t="s">
        <v>53</v>
      </c>
      <c r="AV78" s="3">
        <v>13</v>
      </c>
      <c r="AW78" s="11">
        <v>16</v>
      </c>
      <c r="AX78" s="21" t="s">
        <v>53</v>
      </c>
      <c r="AY78" s="3">
        <v>12</v>
      </c>
      <c r="AZ78" s="3">
        <v>16</v>
      </c>
      <c r="BA78" s="3">
        <v>18</v>
      </c>
      <c r="BB78" s="3">
        <v>18</v>
      </c>
      <c r="BC78" s="226">
        <v>18</v>
      </c>
      <c r="BD78" s="382">
        <v>18</v>
      </c>
    </row>
    <row r="79" spans="1:83" x14ac:dyDescent="0.25">
      <c r="A79" s="56" t="str">
        <f t="shared" si="10"/>
        <v>So</v>
      </c>
      <c r="B79" s="57">
        <f>B77+7</f>
        <v>46446</v>
      </c>
      <c r="C79" s="465" t="s">
        <v>239</v>
      </c>
      <c r="D79" s="20"/>
      <c r="E79" s="21" t="s">
        <v>53</v>
      </c>
      <c r="F79" s="3">
        <v>12</v>
      </c>
      <c r="G79" s="3">
        <v>16</v>
      </c>
      <c r="H79" s="3">
        <v>18</v>
      </c>
      <c r="I79" s="3">
        <v>18</v>
      </c>
      <c r="J79" s="226">
        <v>18</v>
      </c>
      <c r="K79" s="382">
        <v>23</v>
      </c>
      <c r="L79" s="340">
        <v>17</v>
      </c>
      <c r="M79" s="369">
        <v>16</v>
      </c>
      <c r="N79" s="272" t="s">
        <v>53</v>
      </c>
      <c r="O79" s="196">
        <v>12</v>
      </c>
      <c r="P79" s="198">
        <v>16</v>
      </c>
      <c r="Q79" s="416" t="s">
        <v>237</v>
      </c>
      <c r="R79" s="272" t="s">
        <v>53</v>
      </c>
      <c r="S79" s="196">
        <v>12</v>
      </c>
      <c r="T79" s="198">
        <v>16</v>
      </c>
      <c r="U79" s="3" t="s">
        <v>53</v>
      </c>
      <c r="V79" s="3">
        <v>12</v>
      </c>
      <c r="W79" s="11">
        <v>16</v>
      </c>
      <c r="X79" s="21">
        <v>8</v>
      </c>
      <c r="Y79" s="3">
        <v>7</v>
      </c>
      <c r="Z79" s="226">
        <v>5</v>
      </c>
      <c r="AA79" s="227" t="s">
        <v>53</v>
      </c>
      <c r="AB79" s="3">
        <v>13</v>
      </c>
      <c r="AC79" s="11">
        <v>16</v>
      </c>
      <c r="AD79" s="152" t="s">
        <v>166</v>
      </c>
      <c r="AE79" s="151"/>
      <c r="AF79" s="152"/>
      <c r="AG79" s="21">
        <v>8</v>
      </c>
      <c r="AH79" s="3">
        <v>6</v>
      </c>
      <c r="AI79" s="226">
        <v>5</v>
      </c>
      <c r="AJ79" s="227">
        <v>9</v>
      </c>
      <c r="AK79" s="3">
        <v>13</v>
      </c>
      <c r="AL79" s="11">
        <v>17</v>
      </c>
      <c r="AM79" s="21">
        <v>9</v>
      </c>
      <c r="AN79" s="3">
        <v>12</v>
      </c>
      <c r="AO79" s="11">
        <v>16</v>
      </c>
      <c r="AP79" s="415" t="s">
        <v>227</v>
      </c>
      <c r="AQ79" s="227" t="s">
        <v>53</v>
      </c>
      <c r="AR79" s="3">
        <v>13</v>
      </c>
      <c r="AS79" s="11">
        <v>16</v>
      </c>
      <c r="AT79" s="415" t="s">
        <v>228</v>
      </c>
      <c r="AU79" s="227" t="s">
        <v>53</v>
      </c>
      <c r="AV79" s="3">
        <v>13</v>
      </c>
      <c r="AW79" s="11">
        <v>16</v>
      </c>
      <c r="AX79" s="21" t="s">
        <v>53</v>
      </c>
      <c r="AY79" s="3">
        <v>12</v>
      </c>
      <c r="AZ79" s="3">
        <v>16</v>
      </c>
      <c r="BA79" s="3">
        <v>18</v>
      </c>
      <c r="BB79" s="3">
        <v>18</v>
      </c>
      <c r="BC79" s="226">
        <v>18</v>
      </c>
      <c r="BD79" s="382">
        <v>18</v>
      </c>
    </row>
    <row r="80" spans="1:83" x14ac:dyDescent="0.25">
      <c r="A80" s="56" t="str">
        <f t="shared" si="10"/>
        <v>Sa</v>
      </c>
      <c r="B80" s="57">
        <f t="shared" si="9"/>
        <v>46452</v>
      </c>
      <c r="C80" s="132"/>
      <c r="D80" s="55"/>
      <c r="E80" s="21">
        <v>9</v>
      </c>
      <c r="F80" s="3">
        <v>13</v>
      </c>
      <c r="G80" s="3">
        <v>17</v>
      </c>
      <c r="H80" s="3">
        <v>19</v>
      </c>
      <c r="I80" s="3">
        <v>19</v>
      </c>
      <c r="J80" s="226">
        <v>19</v>
      </c>
      <c r="K80" s="382">
        <v>24</v>
      </c>
      <c r="L80" s="343">
        <v>18</v>
      </c>
      <c r="M80" s="377">
        <v>17</v>
      </c>
      <c r="N80" s="227">
        <v>9</v>
      </c>
      <c r="O80" s="3">
        <v>13</v>
      </c>
      <c r="P80" s="11">
        <v>17</v>
      </c>
      <c r="Q80" s="415" t="s">
        <v>227</v>
      </c>
      <c r="R80" s="227">
        <v>9</v>
      </c>
      <c r="S80" s="3">
        <v>13</v>
      </c>
      <c r="T80" s="11">
        <v>17</v>
      </c>
      <c r="U80" s="3">
        <v>9</v>
      </c>
      <c r="V80" s="3">
        <v>13</v>
      </c>
      <c r="W80" s="11">
        <v>17</v>
      </c>
      <c r="X80" s="21">
        <v>9</v>
      </c>
      <c r="Y80" s="3">
        <v>7</v>
      </c>
      <c r="Z80" s="226">
        <v>6</v>
      </c>
      <c r="AA80" s="227">
        <v>10</v>
      </c>
      <c r="AB80" s="3">
        <v>14</v>
      </c>
      <c r="AC80" s="11">
        <v>17</v>
      </c>
      <c r="AD80" s="143"/>
      <c r="AE80" s="151" t="s">
        <v>44</v>
      </c>
      <c r="AF80" s="152" t="s">
        <v>113</v>
      </c>
      <c r="AG80" s="270" t="s">
        <v>103</v>
      </c>
      <c r="AH80" s="196" t="s">
        <v>101</v>
      </c>
      <c r="AI80" s="271" t="s">
        <v>102</v>
      </c>
      <c r="AJ80" s="272" t="s">
        <v>109</v>
      </c>
      <c r="AK80" s="196" t="s">
        <v>110</v>
      </c>
      <c r="AL80" s="198" t="s">
        <v>115</v>
      </c>
      <c r="AM80" s="270" t="s">
        <v>55</v>
      </c>
      <c r="AN80" s="196" t="s">
        <v>106</v>
      </c>
      <c r="AO80" s="198" t="s">
        <v>107</v>
      </c>
      <c r="AP80" s="456" t="s">
        <v>177</v>
      </c>
      <c r="AQ80" s="227">
        <v>10</v>
      </c>
      <c r="AR80" s="3" t="s">
        <v>53</v>
      </c>
      <c r="AS80" s="11">
        <v>17</v>
      </c>
      <c r="AT80" s="456" t="s">
        <v>177</v>
      </c>
      <c r="AU80" s="227">
        <v>10</v>
      </c>
      <c r="AV80" s="3" t="s">
        <v>53</v>
      </c>
      <c r="AW80" s="11">
        <v>17</v>
      </c>
      <c r="AX80" s="21">
        <v>9</v>
      </c>
      <c r="AY80" s="3">
        <v>13</v>
      </c>
      <c r="AZ80" s="3">
        <v>17</v>
      </c>
      <c r="BA80" s="3">
        <v>19</v>
      </c>
      <c r="BB80" s="3">
        <v>19</v>
      </c>
      <c r="BC80" s="226">
        <v>19</v>
      </c>
      <c r="BD80" s="400" t="s">
        <v>176</v>
      </c>
    </row>
    <row r="81" spans="1:56" ht="15.75" thickBot="1" x14ac:dyDescent="0.3">
      <c r="A81" s="56" t="str">
        <f t="shared" si="10"/>
        <v>So</v>
      </c>
      <c r="B81" s="57">
        <f t="shared" si="9"/>
        <v>46453</v>
      </c>
      <c r="C81" s="2"/>
      <c r="D81" s="20"/>
      <c r="E81" s="21">
        <v>9</v>
      </c>
      <c r="F81" s="3">
        <v>13</v>
      </c>
      <c r="G81" s="3">
        <v>17</v>
      </c>
      <c r="H81" s="3">
        <v>19</v>
      </c>
      <c r="I81" s="3">
        <v>19</v>
      </c>
      <c r="J81" s="226">
        <v>19</v>
      </c>
      <c r="K81" s="382">
        <v>24</v>
      </c>
      <c r="L81" s="343">
        <v>18</v>
      </c>
      <c r="M81" s="377">
        <v>17</v>
      </c>
      <c r="N81" s="227">
        <v>9</v>
      </c>
      <c r="O81" s="3">
        <v>13</v>
      </c>
      <c r="P81" s="11">
        <v>17</v>
      </c>
      <c r="Q81" s="415" t="s">
        <v>227</v>
      </c>
      <c r="R81" s="227">
        <v>9</v>
      </c>
      <c r="S81" s="3">
        <v>13</v>
      </c>
      <c r="T81" s="11">
        <v>17</v>
      </c>
      <c r="U81" s="3">
        <v>9</v>
      </c>
      <c r="V81" s="3">
        <v>13</v>
      </c>
      <c r="W81" s="11">
        <v>17</v>
      </c>
      <c r="X81" s="21">
        <v>9</v>
      </c>
      <c r="Y81" s="3">
        <v>7</v>
      </c>
      <c r="Z81" s="226">
        <v>6</v>
      </c>
      <c r="AA81" s="473">
        <v>10</v>
      </c>
      <c r="AB81" s="211">
        <v>14</v>
      </c>
      <c r="AC81" s="11">
        <v>17</v>
      </c>
      <c r="AD81" s="151"/>
      <c r="AE81" s="151"/>
      <c r="AF81" s="152"/>
      <c r="AG81" s="21">
        <v>9</v>
      </c>
      <c r="AH81" s="3">
        <v>7</v>
      </c>
      <c r="AI81" s="226">
        <v>6</v>
      </c>
      <c r="AJ81" s="473">
        <v>10</v>
      </c>
      <c r="AK81" s="211">
        <v>14</v>
      </c>
      <c r="AL81" s="475">
        <v>18</v>
      </c>
      <c r="AM81" s="21" t="s">
        <v>53</v>
      </c>
      <c r="AN81" s="3">
        <v>13</v>
      </c>
      <c r="AO81" s="11">
        <v>17</v>
      </c>
      <c r="AP81" s="456" t="s">
        <v>177</v>
      </c>
      <c r="AQ81" s="473">
        <v>10</v>
      </c>
      <c r="AR81" s="3" t="s">
        <v>53</v>
      </c>
      <c r="AS81" s="11">
        <v>17</v>
      </c>
      <c r="AT81" s="456" t="s">
        <v>177</v>
      </c>
      <c r="AU81" s="473">
        <v>10</v>
      </c>
      <c r="AV81" s="3" t="s">
        <v>53</v>
      </c>
      <c r="AW81" s="11">
        <v>17</v>
      </c>
      <c r="AX81" s="21">
        <v>9</v>
      </c>
      <c r="AY81" s="3">
        <v>13</v>
      </c>
      <c r="AZ81" s="3">
        <v>17</v>
      </c>
      <c r="BA81" s="3">
        <v>19</v>
      </c>
      <c r="BB81" s="3">
        <v>19</v>
      </c>
      <c r="BC81" s="226">
        <v>19</v>
      </c>
      <c r="BD81" s="400" t="s">
        <v>176</v>
      </c>
    </row>
    <row r="82" spans="1:56" ht="15.75" thickTop="1" x14ac:dyDescent="0.25">
      <c r="A82" s="56" t="str">
        <f t="shared" si="10"/>
        <v>Sa</v>
      </c>
      <c r="B82" s="57">
        <f t="shared" si="9"/>
        <v>46459</v>
      </c>
      <c r="C82" s="2"/>
      <c r="D82" s="20"/>
      <c r="E82" s="142">
        <v>10</v>
      </c>
      <c r="F82" s="140">
        <v>14</v>
      </c>
      <c r="G82" s="140">
        <v>18</v>
      </c>
      <c r="H82" s="139">
        <v>20</v>
      </c>
      <c r="I82" s="139">
        <v>20</v>
      </c>
      <c r="J82" s="232">
        <v>20</v>
      </c>
      <c r="K82" s="386" t="s">
        <v>176</v>
      </c>
      <c r="L82" s="353" t="s">
        <v>177</v>
      </c>
      <c r="M82" s="452" t="s">
        <v>177</v>
      </c>
      <c r="N82" s="233">
        <v>10</v>
      </c>
      <c r="O82" s="140">
        <v>14</v>
      </c>
      <c r="P82" s="141">
        <v>18</v>
      </c>
      <c r="Q82" s="383" t="s">
        <v>228</v>
      </c>
      <c r="R82" s="233">
        <v>10</v>
      </c>
      <c r="S82" s="140">
        <v>14</v>
      </c>
      <c r="T82" s="141">
        <v>18</v>
      </c>
      <c r="U82" s="264" t="s">
        <v>109</v>
      </c>
      <c r="V82" s="263" t="s">
        <v>110</v>
      </c>
      <c r="W82" s="265" t="s">
        <v>115</v>
      </c>
      <c r="X82" s="273" t="s">
        <v>109</v>
      </c>
      <c r="Y82" s="264" t="s">
        <v>98</v>
      </c>
      <c r="Z82" s="274" t="s">
        <v>101</v>
      </c>
      <c r="AA82" s="419" t="s">
        <v>114</v>
      </c>
      <c r="AB82" s="474" t="s">
        <v>114</v>
      </c>
      <c r="AC82" s="265" t="s">
        <v>115</v>
      </c>
      <c r="AD82" s="143" t="s">
        <v>111</v>
      </c>
      <c r="AE82" s="144" t="s">
        <v>45</v>
      </c>
      <c r="AF82" s="152"/>
      <c r="AG82" s="142">
        <v>10</v>
      </c>
      <c r="AH82" s="139">
        <v>8</v>
      </c>
      <c r="AI82" s="232">
        <v>7</v>
      </c>
      <c r="AJ82" s="302" t="s">
        <v>112</v>
      </c>
      <c r="AK82" s="299" t="s">
        <v>112</v>
      </c>
      <c r="AL82" s="300" t="s">
        <v>112</v>
      </c>
      <c r="AM82" s="142">
        <v>10</v>
      </c>
      <c r="AN82" s="140">
        <v>14</v>
      </c>
      <c r="AO82" s="141">
        <v>18</v>
      </c>
      <c r="AP82" s="383" t="s">
        <v>228</v>
      </c>
      <c r="AQ82" s="302" t="s">
        <v>53</v>
      </c>
      <c r="AR82" s="140">
        <v>14</v>
      </c>
      <c r="AS82" s="141">
        <v>18</v>
      </c>
      <c r="AT82" s="383" t="s">
        <v>229</v>
      </c>
      <c r="AU82" s="302" t="s">
        <v>53</v>
      </c>
      <c r="AV82" s="140">
        <v>14</v>
      </c>
      <c r="AW82" s="141">
        <v>18</v>
      </c>
      <c r="AX82" s="142">
        <v>10</v>
      </c>
      <c r="AY82" s="140">
        <v>14</v>
      </c>
      <c r="AZ82" s="140">
        <v>18</v>
      </c>
      <c r="BA82" s="139">
        <v>20</v>
      </c>
      <c r="BB82" s="139">
        <v>20</v>
      </c>
      <c r="BC82" s="232">
        <v>20</v>
      </c>
      <c r="BD82" s="400">
        <v>19</v>
      </c>
    </row>
    <row r="83" spans="1:56" ht="15.75" thickBot="1" x14ac:dyDescent="0.3">
      <c r="A83" s="56" t="str">
        <f t="shared" si="10"/>
        <v>So</v>
      </c>
      <c r="B83" s="57">
        <f t="shared" si="9"/>
        <v>46460</v>
      </c>
      <c r="C83" s="2"/>
      <c r="D83" s="20"/>
      <c r="E83" s="203">
        <v>10</v>
      </c>
      <c r="F83" s="209">
        <v>14</v>
      </c>
      <c r="G83" s="209">
        <v>18</v>
      </c>
      <c r="H83" s="139">
        <v>20</v>
      </c>
      <c r="I83" s="139">
        <v>20</v>
      </c>
      <c r="J83" s="232">
        <v>20</v>
      </c>
      <c r="K83" s="386" t="s">
        <v>176</v>
      </c>
      <c r="L83" s="353" t="s">
        <v>177</v>
      </c>
      <c r="M83" s="452" t="s">
        <v>177</v>
      </c>
      <c r="N83" s="248">
        <v>10</v>
      </c>
      <c r="O83" s="209">
        <v>14</v>
      </c>
      <c r="P83" s="205">
        <v>18</v>
      </c>
      <c r="Q83" s="418" t="s">
        <v>228</v>
      </c>
      <c r="R83" s="248">
        <v>10</v>
      </c>
      <c r="S83" s="209">
        <v>14</v>
      </c>
      <c r="T83" s="205">
        <v>18</v>
      </c>
      <c r="U83" s="204">
        <v>10</v>
      </c>
      <c r="V83" s="209">
        <v>14</v>
      </c>
      <c r="W83" s="205">
        <v>18</v>
      </c>
      <c r="X83" s="203">
        <v>10</v>
      </c>
      <c r="Y83" s="204">
        <v>8</v>
      </c>
      <c r="Z83" s="268">
        <v>7</v>
      </c>
      <c r="AA83" s="248" t="s">
        <v>112</v>
      </c>
      <c r="AB83" s="204" t="s">
        <v>112</v>
      </c>
      <c r="AC83" s="205">
        <v>18</v>
      </c>
      <c r="AD83" s="143"/>
      <c r="AE83" s="144"/>
      <c r="AF83" s="143"/>
      <c r="AG83" s="203">
        <v>10</v>
      </c>
      <c r="AH83" s="204">
        <v>8</v>
      </c>
      <c r="AI83" s="268">
        <v>7</v>
      </c>
      <c r="AJ83" s="248" t="s">
        <v>112</v>
      </c>
      <c r="AK83" s="204" t="s">
        <v>112</v>
      </c>
      <c r="AL83" s="205" t="s">
        <v>112</v>
      </c>
      <c r="AM83" s="203">
        <v>10</v>
      </c>
      <c r="AN83" s="209">
        <v>14</v>
      </c>
      <c r="AO83" s="205">
        <v>18</v>
      </c>
      <c r="AP83" s="418" t="s">
        <v>228</v>
      </c>
      <c r="AQ83" s="248" t="s">
        <v>53</v>
      </c>
      <c r="AR83" s="209">
        <v>14</v>
      </c>
      <c r="AS83" s="205">
        <v>18</v>
      </c>
      <c r="AT83" s="418" t="s">
        <v>229</v>
      </c>
      <c r="AU83" s="248" t="s">
        <v>53</v>
      </c>
      <c r="AV83" s="209">
        <v>14</v>
      </c>
      <c r="AW83" s="205">
        <v>18</v>
      </c>
      <c r="AX83" s="203">
        <v>10</v>
      </c>
      <c r="AY83" s="209">
        <v>14</v>
      </c>
      <c r="AZ83" s="209">
        <v>18</v>
      </c>
      <c r="BA83" s="139">
        <v>20</v>
      </c>
      <c r="BB83" s="139">
        <v>20</v>
      </c>
      <c r="BC83" s="232">
        <v>20</v>
      </c>
      <c r="BD83" s="400">
        <v>19</v>
      </c>
    </row>
    <row r="84" spans="1:56" ht="15.75" thickTop="1" x14ac:dyDescent="0.25">
      <c r="A84" s="9" t="str">
        <f t="shared" si="10"/>
        <v>Sa</v>
      </c>
      <c r="B84" s="5">
        <f t="shared" si="9"/>
        <v>46466</v>
      </c>
      <c r="C84" s="27" t="s">
        <v>116</v>
      </c>
      <c r="D84" s="125" t="s">
        <v>117</v>
      </c>
      <c r="E84" s="206"/>
      <c r="F84" s="210"/>
      <c r="G84" s="210"/>
      <c r="H84" s="24">
        <v>21</v>
      </c>
      <c r="I84" s="24">
        <v>21</v>
      </c>
      <c r="J84" s="244">
        <v>21</v>
      </c>
      <c r="K84" s="394">
        <v>25</v>
      </c>
      <c r="L84" s="336"/>
      <c r="M84" s="365">
        <v>18</v>
      </c>
      <c r="N84" s="249"/>
      <c r="O84" s="210"/>
      <c r="P84" s="208"/>
      <c r="Q84" s="462" t="s">
        <v>177</v>
      </c>
      <c r="R84" s="419"/>
      <c r="S84" s="276"/>
      <c r="T84" s="276"/>
      <c r="U84" s="277"/>
      <c r="V84" s="276"/>
      <c r="W84" s="278"/>
      <c r="X84" s="206" t="s">
        <v>112</v>
      </c>
      <c r="Y84" s="207" t="s">
        <v>112</v>
      </c>
      <c r="Z84" s="269" t="s">
        <v>112</v>
      </c>
      <c r="AA84" s="249"/>
      <c r="AB84" s="207"/>
      <c r="AC84" s="208"/>
      <c r="AD84" s="280" t="s">
        <v>118</v>
      </c>
      <c r="AE84" s="28" t="s">
        <v>44</v>
      </c>
      <c r="AF84" s="281" t="s">
        <v>119</v>
      </c>
      <c r="AG84" s="206" t="s">
        <v>112</v>
      </c>
      <c r="AH84" s="207" t="s">
        <v>112</v>
      </c>
      <c r="AI84" s="269" t="s">
        <v>112</v>
      </c>
      <c r="AJ84" s="249"/>
      <c r="AK84" s="207"/>
      <c r="AL84" s="208"/>
      <c r="AM84" s="277"/>
      <c r="AN84" s="276"/>
      <c r="AO84" s="304"/>
      <c r="AP84" s="429" t="s">
        <v>229</v>
      </c>
      <c r="AQ84" s="419"/>
      <c r="AR84" s="276"/>
      <c r="AS84" s="305"/>
      <c r="AT84" s="437"/>
      <c r="AU84" s="249"/>
      <c r="AV84" s="210"/>
      <c r="AW84" s="306"/>
      <c r="AX84" s="206"/>
      <c r="AY84" s="210"/>
      <c r="AZ84" s="210"/>
      <c r="BA84" s="24">
        <v>21</v>
      </c>
      <c r="BB84" s="24">
        <v>21</v>
      </c>
      <c r="BC84" s="244">
        <v>21</v>
      </c>
      <c r="BD84" s="388">
        <v>20</v>
      </c>
    </row>
    <row r="85" spans="1:56" ht="15.75" thickBot="1" x14ac:dyDescent="0.3">
      <c r="A85" s="9" t="str">
        <f t="shared" si="10"/>
        <v>So</v>
      </c>
      <c r="B85" s="5">
        <f t="shared" si="9"/>
        <v>46467</v>
      </c>
      <c r="C85" s="27" t="s">
        <v>116</v>
      </c>
      <c r="D85" s="125" t="s">
        <v>117</v>
      </c>
      <c r="E85" s="26"/>
      <c r="F85" s="24"/>
      <c r="G85" s="24"/>
      <c r="H85" s="24">
        <v>21</v>
      </c>
      <c r="I85" s="24">
        <v>21</v>
      </c>
      <c r="J85" s="244">
        <v>21</v>
      </c>
      <c r="K85" s="394">
        <v>25</v>
      </c>
      <c r="L85" s="336"/>
      <c r="M85" s="365">
        <v>18</v>
      </c>
      <c r="N85" s="245"/>
      <c r="O85" s="24"/>
      <c r="P85" s="23"/>
      <c r="Q85" s="460" t="s">
        <v>177</v>
      </c>
      <c r="R85" s="275"/>
      <c r="S85" s="264"/>
      <c r="T85" s="264"/>
      <c r="U85" s="273"/>
      <c r="V85" s="264"/>
      <c r="W85" s="279"/>
      <c r="X85" s="214" t="s">
        <v>112</v>
      </c>
      <c r="Y85" s="213" t="s">
        <v>112</v>
      </c>
      <c r="Z85" s="250" t="s">
        <v>112</v>
      </c>
      <c r="AA85" s="245"/>
      <c r="AB85" s="24"/>
      <c r="AC85" s="24"/>
      <c r="AD85" s="280" t="s">
        <v>118</v>
      </c>
      <c r="AE85" s="28"/>
      <c r="AF85" s="281" t="s">
        <v>119</v>
      </c>
      <c r="AG85" s="214" t="s">
        <v>112</v>
      </c>
      <c r="AH85" s="213" t="s">
        <v>112</v>
      </c>
      <c r="AI85" s="250" t="s">
        <v>112</v>
      </c>
      <c r="AJ85" s="245"/>
      <c r="AK85" s="24"/>
      <c r="AL85" s="24"/>
      <c r="AM85" s="273"/>
      <c r="AN85" s="264"/>
      <c r="AO85" s="265"/>
      <c r="AP85" s="414" t="s">
        <v>229</v>
      </c>
      <c r="AQ85" s="275"/>
      <c r="AR85" s="264"/>
      <c r="AS85" s="265"/>
      <c r="AT85" s="438"/>
      <c r="AU85" s="245"/>
      <c r="AV85" s="24"/>
      <c r="AW85" s="24"/>
      <c r="AX85" s="26"/>
      <c r="AY85" s="24"/>
      <c r="AZ85" s="24"/>
      <c r="BA85" s="24">
        <v>21</v>
      </c>
      <c r="BB85" s="24">
        <v>21</v>
      </c>
      <c r="BC85" s="244">
        <v>21</v>
      </c>
      <c r="BD85" s="388">
        <v>20</v>
      </c>
    </row>
    <row r="86" spans="1:56" s="168" customFormat="1" ht="15.75" thickTop="1" x14ac:dyDescent="0.25">
      <c r="A86" s="106" t="str">
        <f t="shared" si="10"/>
        <v>Sa</v>
      </c>
      <c r="B86" s="107">
        <f t="shared" si="9"/>
        <v>46473</v>
      </c>
      <c r="C86" s="117" t="s">
        <v>120</v>
      </c>
      <c r="D86" s="118"/>
      <c r="E86" s="85"/>
      <c r="F86" s="83"/>
      <c r="G86" s="83"/>
      <c r="H86" s="83"/>
      <c r="I86" s="83"/>
      <c r="J86" s="238"/>
      <c r="K86" s="391" t="s">
        <v>176</v>
      </c>
      <c r="L86" s="332"/>
      <c r="M86" s="362"/>
      <c r="N86" s="239"/>
      <c r="O86" s="83"/>
      <c r="P86" s="86"/>
      <c r="Q86" s="409"/>
      <c r="R86" s="239"/>
      <c r="S86" s="83"/>
      <c r="T86" s="83"/>
      <c r="U86" s="81"/>
      <c r="V86" s="83"/>
      <c r="W86" s="220"/>
      <c r="X86" s="85"/>
      <c r="Y86" s="82"/>
      <c r="Z86" s="238"/>
      <c r="AA86" s="239"/>
      <c r="AB86" s="83"/>
      <c r="AC86" s="83"/>
      <c r="AD86" s="76"/>
      <c r="AE86" s="87"/>
      <c r="AF86" s="76"/>
      <c r="AG86" s="85"/>
      <c r="AH86" s="83"/>
      <c r="AI86" s="238"/>
      <c r="AJ86" s="239"/>
      <c r="AK86" s="83"/>
      <c r="AL86" s="86"/>
      <c r="AM86" s="85"/>
      <c r="AN86" s="83"/>
      <c r="AO86" s="86"/>
      <c r="AP86" s="409" t="s">
        <v>176</v>
      </c>
      <c r="AQ86" s="239"/>
      <c r="AR86" s="83"/>
      <c r="AS86" s="86"/>
      <c r="AT86" s="439" t="s">
        <v>230</v>
      </c>
      <c r="AU86" s="239"/>
      <c r="AV86" s="83"/>
      <c r="AW86" s="86"/>
      <c r="AX86" s="85"/>
      <c r="AY86" s="83"/>
      <c r="AZ86" s="83"/>
      <c r="BA86" s="83"/>
      <c r="BB86" s="83"/>
      <c r="BC86" s="238"/>
      <c r="BD86" s="391" t="s">
        <v>176</v>
      </c>
    </row>
    <row r="87" spans="1:56" s="168" customFormat="1" x14ac:dyDescent="0.25">
      <c r="A87" s="106" t="str">
        <f t="shared" si="10"/>
        <v>So</v>
      </c>
      <c r="B87" s="107">
        <f>B85+7</f>
        <v>46474</v>
      </c>
      <c r="C87" s="467" t="s">
        <v>240</v>
      </c>
      <c r="D87" s="80"/>
      <c r="E87" s="85"/>
      <c r="F87" s="83"/>
      <c r="G87" s="83"/>
      <c r="H87" s="83"/>
      <c r="I87" s="83"/>
      <c r="J87" s="238"/>
      <c r="K87" s="391" t="s">
        <v>176</v>
      </c>
      <c r="L87" s="332"/>
      <c r="M87" s="362"/>
      <c r="N87" s="239"/>
      <c r="O87" s="83"/>
      <c r="P87" s="86"/>
      <c r="Q87" s="409"/>
      <c r="R87" s="239"/>
      <c r="S87" s="83"/>
      <c r="T87" s="83"/>
      <c r="U87" s="81"/>
      <c r="V87" s="83"/>
      <c r="W87" s="220"/>
      <c r="X87" s="85"/>
      <c r="Y87" s="82"/>
      <c r="Z87" s="238"/>
      <c r="AA87" s="239"/>
      <c r="AB87" s="83"/>
      <c r="AC87" s="83"/>
      <c r="AD87" s="76"/>
      <c r="AE87" s="87"/>
      <c r="AF87" s="76"/>
      <c r="AG87" s="85"/>
      <c r="AH87" s="83"/>
      <c r="AI87" s="238"/>
      <c r="AJ87" s="239"/>
      <c r="AK87" s="83"/>
      <c r="AL87" s="95"/>
      <c r="AM87" s="85"/>
      <c r="AN87" s="83"/>
      <c r="AO87" s="86"/>
      <c r="AP87" s="409" t="s">
        <v>176</v>
      </c>
      <c r="AQ87" s="239"/>
      <c r="AR87" s="83"/>
      <c r="AS87" s="86"/>
      <c r="AT87" s="439" t="s">
        <v>230</v>
      </c>
      <c r="AU87" s="239"/>
      <c r="AV87" s="83"/>
      <c r="AW87" s="86"/>
      <c r="AX87" s="85"/>
      <c r="AY87" s="83"/>
      <c r="AZ87" s="83"/>
      <c r="BA87" s="83"/>
      <c r="BB87" s="83"/>
      <c r="BC87" s="238"/>
      <c r="BD87" s="391" t="s">
        <v>176</v>
      </c>
    </row>
    <row r="88" spans="1:56" s="63" customFormat="1" x14ac:dyDescent="0.25">
      <c r="A88" s="113" t="str">
        <f t="shared" si="10"/>
        <v>Sa</v>
      </c>
      <c r="B88" s="114">
        <f t="shared" si="9"/>
        <v>46480</v>
      </c>
      <c r="C88" s="116" t="s">
        <v>121</v>
      </c>
      <c r="D88" s="116" t="s">
        <v>122</v>
      </c>
      <c r="E88" s="156"/>
      <c r="F88" s="158"/>
      <c r="G88" s="158"/>
      <c r="H88" s="158" t="s">
        <v>53</v>
      </c>
      <c r="I88" s="158" t="s">
        <v>53</v>
      </c>
      <c r="J88" s="236" t="s">
        <v>53</v>
      </c>
      <c r="K88" s="388">
        <v>26</v>
      </c>
      <c r="L88" s="344" t="s">
        <v>203</v>
      </c>
      <c r="M88" s="375"/>
      <c r="N88" s="237"/>
      <c r="O88" s="158"/>
      <c r="P88" s="159"/>
      <c r="Q88" s="417"/>
      <c r="R88" s="237"/>
      <c r="S88" s="158"/>
      <c r="T88" s="159"/>
      <c r="U88" s="156"/>
      <c r="V88" s="158"/>
      <c r="W88" s="218"/>
      <c r="X88" s="156"/>
      <c r="Y88" s="158"/>
      <c r="Z88" s="236"/>
      <c r="AA88" s="237"/>
      <c r="AB88" s="158"/>
      <c r="AC88" s="159"/>
      <c r="AD88" s="160"/>
      <c r="AE88" s="44"/>
      <c r="AF88" s="191"/>
      <c r="AG88" s="179"/>
      <c r="AH88" s="158"/>
      <c r="AI88" s="258"/>
      <c r="AJ88" s="237"/>
      <c r="AK88" s="158"/>
      <c r="AL88" s="192"/>
      <c r="AM88" s="156"/>
      <c r="AN88" s="158"/>
      <c r="AO88" s="159"/>
      <c r="AP88" s="417" t="s">
        <v>235</v>
      </c>
      <c r="AQ88" s="237"/>
      <c r="AR88" s="158"/>
      <c r="AS88" s="159"/>
      <c r="AT88" s="440" t="s">
        <v>203</v>
      </c>
      <c r="AU88" s="237"/>
      <c r="AV88" s="158"/>
      <c r="AW88" s="159"/>
      <c r="AX88" s="156"/>
      <c r="AY88" s="158"/>
      <c r="AZ88" s="158"/>
      <c r="BA88" s="158" t="s">
        <v>53</v>
      </c>
      <c r="BB88" s="158" t="s">
        <v>53</v>
      </c>
      <c r="BC88" s="236">
        <v>22</v>
      </c>
      <c r="BD88" s="388">
        <v>21</v>
      </c>
    </row>
    <row r="89" spans="1:56" s="63" customFormat="1" ht="15.75" thickBot="1" x14ac:dyDescent="0.3">
      <c r="A89" s="113" t="str">
        <f t="shared" si="10"/>
        <v>So</v>
      </c>
      <c r="B89" s="114">
        <f t="shared" si="9"/>
        <v>46481</v>
      </c>
      <c r="C89" s="116" t="s">
        <v>121</v>
      </c>
      <c r="D89" s="116" t="s">
        <v>122</v>
      </c>
      <c r="E89" s="156"/>
      <c r="F89" s="157"/>
      <c r="G89" s="157"/>
      <c r="H89" s="158" t="s">
        <v>53</v>
      </c>
      <c r="I89" s="158" t="s">
        <v>53</v>
      </c>
      <c r="J89" s="236" t="s">
        <v>53</v>
      </c>
      <c r="K89" s="388">
        <v>26</v>
      </c>
      <c r="L89" s="344" t="s">
        <v>203</v>
      </c>
      <c r="M89" s="375"/>
      <c r="N89" s="237"/>
      <c r="O89" s="157"/>
      <c r="P89" s="192"/>
      <c r="Q89" s="417"/>
      <c r="R89" s="237"/>
      <c r="S89" s="157"/>
      <c r="T89" s="192"/>
      <c r="U89" s="156"/>
      <c r="V89" s="157"/>
      <c r="W89" s="181"/>
      <c r="X89" s="156"/>
      <c r="Y89" s="158"/>
      <c r="Z89" s="236"/>
      <c r="AA89" s="237"/>
      <c r="AB89" s="157"/>
      <c r="AC89" s="192"/>
      <c r="AD89" s="191"/>
      <c r="AE89" s="44"/>
      <c r="AF89" s="160"/>
      <c r="AG89" s="179"/>
      <c r="AH89" s="158"/>
      <c r="AI89" s="258"/>
      <c r="AJ89" s="237"/>
      <c r="AK89" s="158"/>
      <c r="AL89" s="192"/>
      <c r="AM89" s="156"/>
      <c r="AN89" s="157"/>
      <c r="AO89" s="192"/>
      <c r="AP89" s="417" t="s">
        <v>235</v>
      </c>
      <c r="AQ89" s="237"/>
      <c r="AR89" s="180"/>
      <c r="AS89" s="193"/>
      <c r="AT89" s="440" t="s">
        <v>203</v>
      </c>
      <c r="AU89" s="237"/>
      <c r="AV89" s="180"/>
      <c r="AW89" s="193"/>
      <c r="AX89" s="156"/>
      <c r="AY89" s="157"/>
      <c r="AZ89" s="157"/>
      <c r="BA89" s="158" t="s">
        <v>53</v>
      </c>
      <c r="BB89" s="158" t="s">
        <v>53</v>
      </c>
      <c r="BC89" s="476">
        <v>22</v>
      </c>
      <c r="BD89" s="388">
        <v>21</v>
      </c>
    </row>
    <row r="90" spans="1:56" ht="15.75" thickTop="1" x14ac:dyDescent="0.25">
      <c r="A90" s="56" t="str">
        <f t="shared" si="10"/>
        <v>Sa</v>
      </c>
      <c r="B90" s="57">
        <f t="shared" si="9"/>
        <v>46487</v>
      </c>
      <c r="C90" s="2"/>
      <c r="D90" s="20" t="s">
        <v>123</v>
      </c>
      <c r="E90" s="21"/>
      <c r="F90" s="3"/>
      <c r="G90" s="3"/>
      <c r="H90" s="3">
        <v>22</v>
      </c>
      <c r="I90" s="3">
        <v>22</v>
      </c>
      <c r="J90" s="226">
        <v>22</v>
      </c>
      <c r="K90" s="382">
        <v>27</v>
      </c>
      <c r="L90" s="343" t="s">
        <v>204</v>
      </c>
      <c r="M90" s="377" t="s">
        <v>205</v>
      </c>
      <c r="N90" s="227"/>
      <c r="O90" s="3"/>
      <c r="P90" s="126"/>
      <c r="Q90" s="415" t="s">
        <v>203</v>
      </c>
      <c r="R90" s="227"/>
      <c r="S90" s="3"/>
      <c r="T90" s="126"/>
      <c r="U90" s="21"/>
      <c r="V90" s="3"/>
      <c r="W90" s="53"/>
      <c r="X90" s="21"/>
      <c r="Y90" s="3"/>
      <c r="Z90" s="226"/>
      <c r="AA90" s="227"/>
      <c r="AB90" s="3"/>
      <c r="AC90" s="126"/>
      <c r="AD90" s="55"/>
      <c r="AE90" s="151"/>
      <c r="AF90" s="152"/>
      <c r="AG90" s="21"/>
      <c r="AH90" s="3"/>
      <c r="AI90" s="226"/>
      <c r="AJ90" s="227"/>
      <c r="AK90" s="3"/>
      <c r="AL90" s="126"/>
      <c r="AM90" s="21"/>
      <c r="AN90" s="3"/>
      <c r="AO90" s="126"/>
      <c r="AP90" s="456" t="s">
        <v>177</v>
      </c>
      <c r="AQ90" s="227"/>
      <c r="AR90" s="3"/>
      <c r="AS90" s="11"/>
      <c r="AT90" s="456" t="s">
        <v>177</v>
      </c>
      <c r="AU90" s="227"/>
      <c r="AV90" s="3"/>
      <c r="AW90" s="126"/>
      <c r="AX90" s="21"/>
      <c r="AY90" s="3"/>
      <c r="AZ90" s="3"/>
      <c r="BA90" s="3">
        <v>22</v>
      </c>
      <c r="BB90" s="3">
        <v>22</v>
      </c>
      <c r="BC90" s="477" t="s">
        <v>112</v>
      </c>
      <c r="BD90" s="382" t="s">
        <v>176</v>
      </c>
    </row>
    <row r="91" spans="1:56" ht="15.75" thickBot="1" x14ac:dyDescent="0.3">
      <c r="A91" s="56" t="str">
        <f t="shared" si="10"/>
        <v>So</v>
      </c>
      <c r="B91" s="57">
        <f t="shared" si="9"/>
        <v>46488</v>
      </c>
      <c r="C91" s="466" t="s">
        <v>238</v>
      </c>
      <c r="D91" s="20" t="s">
        <v>123</v>
      </c>
      <c r="E91" s="21"/>
      <c r="F91" s="3"/>
      <c r="G91" s="3"/>
      <c r="H91" s="211">
        <v>22</v>
      </c>
      <c r="I91" s="211">
        <v>22</v>
      </c>
      <c r="J91" s="226">
        <v>22</v>
      </c>
      <c r="K91" s="382">
        <v>27</v>
      </c>
      <c r="L91" s="343" t="s">
        <v>204</v>
      </c>
      <c r="M91" s="377" t="s">
        <v>206</v>
      </c>
      <c r="N91" s="227"/>
      <c r="O91" s="3"/>
      <c r="P91" s="126"/>
      <c r="Q91" s="415" t="s">
        <v>203</v>
      </c>
      <c r="R91" s="227"/>
      <c r="S91" s="3"/>
      <c r="T91" s="126"/>
      <c r="U91" s="21"/>
      <c r="V91" s="3"/>
      <c r="W91" s="53"/>
      <c r="X91" s="21"/>
      <c r="Y91" s="3"/>
      <c r="Z91" s="226"/>
      <c r="AA91" s="227"/>
      <c r="AB91" s="3"/>
      <c r="AC91" s="126"/>
      <c r="AD91" s="152"/>
      <c r="AE91" s="151"/>
      <c r="AF91" s="152"/>
      <c r="AG91" s="21"/>
      <c r="AH91" s="3"/>
      <c r="AI91" s="226"/>
      <c r="AJ91" s="227"/>
      <c r="AK91" s="3"/>
      <c r="AL91" s="126"/>
      <c r="AM91" s="21"/>
      <c r="AN91" s="3"/>
      <c r="AO91" s="126"/>
      <c r="AP91" s="456" t="s">
        <v>177</v>
      </c>
      <c r="AQ91" s="227"/>
      <c r="AR91" s="3"/>
      <c r="AS91" s="11"/>
      <c r="AT91" s="456" t="s">
        <v>177</v>
      </c>
      <c r="AU91" s="227"/>
      <c r="AV91" s="3"/>
      <c r="AW91" s="126"/>
      <c r="AX91" s="21"/>
      <c r="AY91" s="3"/>
      <c r="AZ91" s="3"/>
      <c r="BA91" s="211">
        <v>22</v>
      </c>
      <c r="BB91" s="211">
        <v>22</v>
      </c>
      <c r="BC91" s="463" t="s">
        <v>112</v>
      </c>
      <c r="BD91" s="382" t="s">
        <v>176</v>
      </c>
    </row>
    <row r="92" spans="1:56" ht="15.75" thickTop="1" x14ac:dyDescent="0.25">
      <c r="A92" s="56" t="str">
        <f t="shared" si="10"/>
        <v>Sa</v>
      </c>
      <c r="B92" s="57">
        <f t="shared" si="9"/>
        <v>46494</v>
      </c>
      <c r="C92" s="132"/>
      <c r="D92" s="20" t="s">
        <v>124</v>
      </c>
      <c r="E92" s="21"/>
      <c r="F92" s="3"/>
      <c r="G92" s="3"/>
      <c r="H92" s="212"/>
      <c r="I92" s="212" t="s">
        <v>125</v>
      </c>
      <c r="J92" s="226">
        <v>23</v>
      </c>
      <c r="K92" s="382">
        <v>28</v>
      </c>
      <c r="L92" s="343" t="s">
        <v>193</v>
      </c>
      <c r="M92" s="377" t="s">
        <v>207</v>
      </c>
      <c r="N92" s="227"/>
      <c r="O92" s="3"/>
      <c r="P92" s="126"/>
      <c r="Q92" s="415" t="s">
        <v>204</v>
      </c>
      <c r="R92" s="227"/>
      <c r="S92" s="3"/>
      <c r="T92" s="126"/>
      <c r="U92" s="21"/>
      <c r="V92" s="3"/>
      <c r="W92" s="53"/>
      <c r="X92" s="21"/>
      <c r="Y92" s="3"/>
      <c r="Z92" s="226"/>
      <c r="AA92" s="227"/>
      <c r="AB92" s="3"/>
      <c r="AC92" s="126"/>
      <c r="AD92" s="151"/>
      <c r="AE92" s="151"/>
      <c r="AF92" s="151"/>
      <c r="AG92" s="21"/>
      <c r="AH92" s="3"/>
      <c r="AI92" s="226"/>
      <c r="AJ92" s="227"/>
      <c r="AK92" s="3"/>
      <c r="AL92" s="126"/>
      <c r="AM92" s="21"/>
      <c r="AN92" s="3"/>
      <c r="AO92" s="126"/>
      <c r="AP92" s="415" t="s">
        <v>203</v>
      </c>
      <c r="AQ92" s="227"/>
      <c r="AR92" s="3"/>
      <c r="AS92" s="11"/>
      <c r="AT92" s="415" t="s">
        <v>204</v>
      </c>
      <c r="AU92" s="227"/>
      <c r="AV92" s="3"/>
      <c r="AW92" s="126"/>
      <c r="AX92" s="21"/>
      <c r="AY92" s="3"/>
      <c r="AZ92" s="3"/>
      <c r="BA92" s="3"/>
      <c r="BB92" s="212" t="s">
        <v>125</v>
      </c>
      <c r="BC92" s="464" t="s">
        <v>184</v>
      </c>
      <c r="BD92" s="382">
        <v>22</v>
      </c>
    </row>
    <row r="93" spans="1:56" x14ac:dyDescent="0.25">
      <c r="A93" s="56" t="str">
        <f t="shared" si="10"/>
        <v>So</v>
      </c>
      <c r="B93" s="57">
        <f t="shared" si="9"/>
        <v>46495</v>
      </c>
      <c r="C93" s="132"/>
      <c r="D93" s="20" t="s">
        <v>124</v>
      </c>
      <c r="E93" s="21"/>
      <c r="F93" s="3"/>
      <c r="G93" s="3"/>
      <c r="H93" s="3"/>
      <c r="I93" s="3" t="s">
        <v>125</v>
      </c>
      <c r="J93" s="226">
        <v>23</v>
      </c>
      <c r="K93" s="382">
        <v>28</v>
      </c>
      <c r="L93" s="343" t="s">
        <v>193</v>
      </c>
      <c r="M93" s="377" t="s">
        <v>207</v>
      </c>
      <c r="N93" s="227"/>
      <c r="O93" s="3"/>
      <c r="P93" s="126"/>
      <c r="Q93" s="415" t="s">
        <v>204</v>
      </c>
      <c r="R93" s="227"/>
      <c r="S93" s="3"/>
      <c r="T93" s="126"/>
      <c r="U93" s="21"/>
      <c r="V93" s="3"/>
      <c r="W93" s="53"/>
      <c r="X93" s="21"/>
      <c r="Y93" s="3"/>
      <c r="Z93" s="226"/>
      <c r="AA93" s="227"/>
      <c r="AB93" s="3"/>
      <c r="AC93" s="126"/>
      <c r="AD93" s="152"/>
      <c r="AE93" s="151"/>
      <c r="AF93" s="151"/>
      <c r="AG93" s="21"/>
      <c r="AH93" s="3"/>
      <c r="AI93" s="226"/>
      <c r="AJ93" s="227"/>
      <c r="AK93" s="3"/>
      <c r="AL93" s="126"/>
      <c r="AM93" s="21"/>
      <c r="AN93" s="3"/>
      <c r="AO93" s="126"/>
      <c r="AP93" s="415" t="s">
        <v>203</v>
      </c>
      <c r="AQ93" s="227"/>
      <c r="AR93" s="3"/>
      <c r="AS93" s="11"/>
      <c r="AT93" s="415" t="s">
        <v>204</v>
      </c>
      <c r="AU93" s="227"/>
      <c r="AV93" s="3"/>
      <c r="AW93" s="126"/>
      <c r="AX93" s="21"/>
      <c r="AY93" s="3"/>
      <c r="AZ93" s="3"/>
      <c r="BA93" s="3"/>
      <c r="BB93" s="3" t="s">
        <v>125</v>
      </c>
      <c r="BC93" s="447" t="s">
        <v>184</v>
      </c>
      <c r="BD93" s="382">
        <v>22</v>
      </c>
    </row>
    <row r="94" spans="1:56" x14ac:dyDescent="0.25">
      <c r="A94" s="56" t="str">
        <f t="shared" si="10"/>
        <v>Sa</v>
      </c>
      <c r="B94" s="57">
        <f t="shared" si="9"/>
        <v>46501</v>
      </c>
      <c r="C94" s="2"/>
      <c r="D94" s="20" t="s">
        <v>124</v>
      </c>
      <c r="E94" s="21"/>
      <c r="F94" s="3"/>
      <c r="G94" s="3"/>
      <c r="H94" s="3"/>
      <c r="I94" s="3" t="s">
        <v>125</v>
      </c>
      <c r="J94" s="226">
        <v>24</v>
      </c>
      <c r="K94" s="382">
        <v>29</v>
      </c>
      <c r="L94" s="343" t="s">
        <v>192</v>
      </c>
      <c r="M94" s="377"/>
      <c r="N94" s="227"/>
      <c r="O94" s="3"/>
      <c r="P94" s="126"/>
      <c r="Q94" s="420" t="s">
        <v>193</v>
      </c>
      <c r="R94" s="227"/>
      <c r="S94" s="3"/>
      <c r="T94" s="126"/>
      <c r="U94" s="21"/>
      <c r="V94" s="3"/>
      <c r="W94" s="53"/>
      <c r="X94" s="21"/>
      <c r="Y94" s="3"/>
      <c r="Z94" s="226"/>
      <c r="AA94" s="227"/>
      <c r="AB94" s="3"/>
      <c r="AC94" s="126"/>
      <c r="AD94" s="151"/>
      <c r="AE94" s="151"/>
      <c r="AF94" s="151"/>
      <c r="AG94" s="21"/>
      <c r="AH94" s="3"/>
      <c r="AI94" s="226"/>
      <c r="AJ94" s="227"/>
      <c r="AK94" s="3"/>
      <c r="AL94" s="126"/>
      <c r="AM94" s="21"/>
      <c r="AN94" s="3"/>
      <c r="AO94" s="126"/>
      <c r="AP94" s="415" t="s">
        <v>204</v>
      </c>
      <c r="AQ94" s="227"/>
      <c r="AR94" s="3"/>
      <c r="AS94" s="11"/>
      <c r="AT94" s="415"/>
      <c r="AU94" s="227"/>
      <c r="AV94" s="3"/>
      <c r="AW94" s="126"/>
      <c r="AX94" s="21"/>
      <c r="AY94" s="3"/>
      <c r="AZ94" s="3"/>
      <c r="BA94" s="3"/>
      <c r="BB94" s="3" t="s">
        <v>125</v>
      </c>
      <c r="BC94" s="447" t="s">
        <v>185</v>
      </c>
      <c r="BD94" s="382" t="s">
        <v>176</v>
      </c>
    </row>
    <row r="95" spans="1:56" x14ac:dyDescent="0.25">
      <c r="A95" s="56" t="str">
        <f t="shared" si="10"/>
        <v>So</v>
      </c>
      <c r="B95" s="57">
        <f t="shared" si="9"/>
        <v>46502</v>
      </c>
      <c r="C95" s="2"/>
      <c r="D95" s="20" t="s">
        <v>124</v>
      </c>
      <c r="E95" s="21"/>
      <c r="F95" s="3"/>
      <c r="G95" s="3"/>
      <c r="H95" s="3"/>
      <c r="I95" s="3" t="s">
        <v>125</v>
      </c>
      <c r="J95" s="226">
        <v>24</v>
      </c>
      <c r="K95" s="382">
        <v>29</v>
      </c>
      <c r="L95" s="343" t="s">
        <v>192</v>
      </c>
      <c r="M95" s="377"/>
      <c r="N95" s="227"/>
      <c r="O95" s="3"/>
      <c r="P95" s="126"/>
      <c r="Q95" s="415" t="s">
        <v>193</v>
      </c>
      <c r="R95" s="227"/>
      <c r="S95" s="3"/>
      <c r="T95" s="126"/>
      <c r="U95" s="21"/>
      <c r="V95" s="3"/>
      <c r="W95" s="53"/>
      <c r="X95" s="21"/>
      <c r="Y95" s="3"/>
      <c r="Z95" s="226"/>
      <c r="AA95" s="227"/>
      <c r="AB95" s="3"/>
      <c r="AC95" s="126"/>
      <c r="AD95" s="152"/>
      <c r="AE95" s="151"/>
      <c r="AF95" s="151"/>
      <c r="AG95" s="21"/>
      <c r="AH95" s="3"/>
      <c r="AI95" s="226"/>
      <c r="AJ95" s="227"/>
      <c r="AK95" s="3"/>
      <c r="AL95" s="126"/>
      <c r="AM95" s="21"/>
      <c r="AN95" s="3"/>
      <c r="AO95" s="126"/>
      <c r="AP95" s="415" t="s">
        <v>204</v>
      </c>
      <c r="AQ95" s="227"/>
      <c r="AR95" s="3"/>
      <c r="AS95" s="11"/>
      <c r="AT95" s="415"/>
      <c r="AU95" s="227"/>
      <c r="AV95" s="3"/>
      <c r="AW95" s="126"/>
      <c r="AX95" s="21"/>
      <c r="AY95" s="3"/>
      <c r="AZ95" s="3"/>
      <c r="BA95" s="3"/>
      <c r="BB95" s="3" t="s">
        <v>125</v>
      </c>
      <c r="BC95" s="447" t="s">
        <v>185</v>
      </c>
      <c r="BD95" s="382" t="s">
        <v>176</v>
      </c>
    </row>
    <row r="96" spans="1:56" x14ac:dyDescent="0.25">
      <c r="A96" s="61" t="str">
        <f t="shared" si="10"/>
        <v>Sa</v>
      </c>
      <c r="B96" s="62">
        <f>B94+7</f>
        <v>46508</v>
      </c>
      <c r="C96" s="60" t="s">
        <v>160</v>
      </c>
      <c r="D96" s="20" t="s">
        <v>124</v>
      </c>
      <c r="E96" s="21"/>
      <c r="F96" s="153"/>
      <c r="G96" s="153"/>
      <c r="H96" s="153"/>
      <c r="I96" s="140" t="s">
        <v>126</v>
      </c>
      <c r="J96" s="232">
        <v>25</v>
      </c>
      <c r="K96" s="386">
        <v>30</v>
      </c>
      <c r="L96" s="330" t="s">
        <v>194</v>
      </c>
      <c r="M96" s="378" t="s">
        <v>208</v>
      </c>
      <c r="N96" s="233"/>
      <c r="O96" s="139"/>
      <c r="P96" s="126"/>
      <c r="Q96" s="383" t="s">
        <v>192</v>
      </c>
      <c r="R96" s="233"/>
      <c r="S96" s="139"/>
      <c r="T96" s="126"/>
      <c r="U96" s="142"/>
      <c r="V96" s="139"/>
      <c r="W96" s="53"/>
      <c r="X96" s="21"/>
      <c r="Y96" s="2"/>
      <c r="Z96" s="251"/>
      <c r="AA96" s="233"/>
      <c r="AB96" s="139"/>
      <c r="AC96" s="126"/>
      <c r="AD96" s="143"/>
      <c r="AE96" s="143"/>
      <c r="AF96" s="143"/>
      <c r="AG96" s="21"/>
      <c r="AH96" s="3"/>
      <c r="AI96" s="226"/>
      <c r="AJ96" s="233"/>
      <c r="AK96" s="139"/>
      <c r="AL96" s="126"/>
      <c r="AM96" s="142"/>
      <c r="AN96" s="139"/>
      <c r="AO96" s="126"/>
      <c r="AP96" s="430"/>
      <c r="AQ96" s="233"/>
      <c r="AR96" s="139"/>
      <c r="AS96" s="11"/>
      <c r="AT96" s="415"/>
      <c r="AU96" s="233"/>
      <c r="AV96" s="139"/>
      <c r="AW96" s="126"/>
      <c r="AX96" s="21"/>
      <c r="AY96" s="153"/>
      <c r="AZ96" s="153"/>
      <c r="BA96" s="153"/>
      <c r="BB96" s="140" t="s">
        <v>126</v>
      </c>
      <c r="BC96" s="447" t="s">
        <v>186</v>
      </c>
      <c r="BD96" s="382" t="s">
        <v>178</v>
      </c>
    </row>
    <row r="97" spans="1:83" x14ac:dyDescent="0.25">
      <c r="A97" s="56" t="str">
        <f t="shared" si="10"/>
        <v>So</v>
      </c>
      <c r="B97" s="57">
        <f>B95+7</f>
        <v>46509</v>
      </c>
      <c r="C97" s="132"/>
      <c r="D97" s="20" t="s">
        <v>124</v>
      </c>
      <c r="E97" s="21"/>
      <c r="F97" s="148"/>
      <c r="G97" s="153"/>
      <c r="H97" s="153"/>
      <c r="I97" s="140" t="s">
        <v>126</v>
      </c>
      <c r="J97" s="232">
        <v>25</v>
      </c>
      <c r="K97" s="382">
        <v>30</v>
      </c>
      <c r="L97" s="330" t="s">
        <v>194</v>
      </c>
      <c r="M97" s="354"/>
      <c r="N97" s="233"/>
      <c r="O97" s="139"/>
      <c r="P97" s="126"/>
      <c r="Q97" s="383" t="s">
        <v>192</v>
      </c>
      <c r="R97" s="233"/>
      <c r="S97" s="139"/>
      <c r="T97" s="126"/>
      <c r="U97" s="142"/>
      <c r="V97" s="139"/>
      <c r="W97" s="53"/>
      <c r="X97" s="21"/>
      <c r="Y97" s="2"/>
      <c r="Z97" s="251"/>
      <c r="AA97" s="233"/>
      <c r="AB97" s="139"/>
      <c r="AC97" s="126"/>
      <c r="AD97" s="143"/>
      <c r="AE97" s="143"/>
      <c r="AF97" s="143"/>
      <c r="AG97" s="21"/>
      <c r="AH97" s="3"/>
      <c r="AI97" s="226"/>
      <c r="AJ97" s="233"/>
      <c r="AK97" s="139"/>
      <c r="AL97" s="126"/>
      <c r="AM97" s="142"/>
      <c r="AN97" s="139"/>
      <c r="AO97" s="126"/>
      <c r="AP97" s="383"/>
      <c r="AQ97" s="233"/>
      <c r="AR97" s="139"/>
      <c r="AS97" s="11"/>
      <c r="AT97" s="415"/>
      <c r="AU97" s="233"/>
      <c r="AV97" s="139"/>
      <c r="AW97" s="126"/>
      <c r="AX97" s="21"/>
      <c r="AY97" s="148"/>
      <c r="AZ97" s="153"/>
      <c r="BA97" s="153"/>
      <c r="BB97" s="140" t="s">
        <v>126</v>
      </c>
      <c r="BC97" s="447" t="s">
        <v>186</v>
      </c>
      <c r="BD97" s="382" t="s">
        <v>178</v>
      </c>
    </row>
    <row r="98" spans="1:83" x14ac:dyDescent="0.25">
      <c r="A98" s="61" t="str">
        <f t="shared" si="10"/>
        <v>Do</v>
      </c>
      <c r="B98" s="62">
        <v>46513</v>
      </c>
      <c r="C98" s="60" t="s">
        <v>127</v>
      </c>
      <c r="D98" s="20" t="s">
        <v>124</v>
      </c>
      <c r="E98" s="129"/>
      <c r="F98" s="148"/>
      <c r="G98" s="153"/>
      <c r="H98" s="153"/>
      <c r="I98" s="140" t="s">
        <v>161</v>
      </c>
      <c r="J98" s="232" t="s">
        <v>53</v>
      </c>
      <c r="K98" s="382" t="s">
        <v>176</v>
      </c>
      <c r="L98" s="330"/>
      <c r="M98" s="354"/>
      <c r="N98" s="233"/>
      <c r="O98" s="139"/>
      <c r="P98" s="126"/>
      <c r="Q98" s="383" t="s">
        <v>194</v>
      </c>
      <c r="R98" s="233"/>
      <c r="S98" s="139"/>
      <c r="T98" s="126"/>
      <c r="U98" s="142"/>
      <c r="V98" s="139"/>
      <c r="W98" s="53"/>
      <c r="X98" s="21"/>
      <c r="Y98" s="2"/>
      <c r="Z98" s="251"/>
      <c r="AA98" s="233"/>
      <c r="AB98" s="139"/>
      <c r="AC98" s="126"/>
      <c r="AD98" s="143"/>
      <c r="AE98" s="143"/>
      <c r="AF98" s="143"/>
      <c r="AG98" s="21"/>
      <c r="AH98" s="3"/>
      <c r="AI98" s="226"/>
      <c r="AJ98" s="233"/>
      <c r="AK98" s="139"/>
      <c r="AL98" s="126"/>
      <c r="AM98" s="142"/>
      <c r="AN98" s="139"/>
      <c r="AO98" s="126"/>
      <c r="AP98" s="383"/>
      <c r="AQ98" s="233"/>
      <c r="AR98" s="139"/>
      <c r="AS98" s="11"/>
      <c r="AT98" s="415"/>
      <c r="AU98" s="233"/>
      <c r="AV98" s="139"/>
      <c r="AW98" s="126"/>
      <c r="AX98" s="129"/>
      <c r="AY98" s="148"/>
      <c r="AZ98" s="153"/>
      <c r="BA98" s="153"/>
      <c r="BB98" s="140" t="s">
        <v>161</v>
      </c>
      <c r="BC98" s="447" t="s">
        <v>187</v>
      </c>
      <c r="BD98" s="382" t="s">
        <v>179</v>
      </c>
    </row>
    <row r="99" spans="1:83" x14ac:dyDescent="0.25">
      <c r="A99" s="56" t="str">
        <f t="shared" si="10"/>
        <v>Sa</v>
      </c>
      <c r="B99" s="57">
        <f>B96+7</f>
        <v>46515</v>
      </c>
      <c r="C99" s="75"/>
      <c r="D99" s="20" t="s">
        <v>124</v>
      </c>
      <c r="E99" s="129"/>
      <c r="F99" s="3"/>
      <c r="G99" s="3"/>
      <c r="H99" s="3"/>
      <c r="I99" s="3" t="s">
        <v>126</v>
      </c>
      <c r="J99" s="226">
        <v>26</v>
      </c>
      <c r="K99" s="382" t="s">
        <v>179</v>
      </c>
      <c r="L99" s="330" t="s">
        <v>195</v>
      </c>
      <c r="M99" s="378" t="s">
        <v>209</v>
      </c>
      <c r="N99" s="227"/>
      <c r="O99" s="3"/>
      <c r="P99" s="126"/>
      <c r="Q99" s="383" t="s">
        <v>195</v>
      </c>
      <c r="R99" s="227"/>
      <c r="S99" s="3"/>
      <c r="T99" s="126"/>
      <c r="U99" s="21"/>
      <c r="V99" s="3"/>
      <c r="W99" s="53"/>
      <c r="X99" s="142"/>
      <c r="Y99" s="154"/>
      <c r="Z99" s="252"/>
      <c r="AA99" s="227"/>
      <c r="AB99" s="3"/>
      <c r="AC99" s="126"/>
      <c r="AD99" s="152"/>
      <c r="AE99" s="144"/>
      <c r="AF99" s="152"/>
      <c r="AG99" s="142"/>
      <c r="AH99" s="139"/>
      <c r="AI99" s="232"/>
      <c r="AJ99" s="227"/>
      <c r="AK99" s="3"/>
      <c r="AL99" s="126"/>
      <c r="AM99" s="21"/>
      <c r="AN99" s="3"/>
      <c r="AO99" s="126"/>
      <c r="AP99" s="383"/>
      <c r="AQ99" s="227"/>
      <c r="AR99" s="3"/>
      <c r="AS99" s="11"/>
      <c r="AT99" s="415" t="s">
        <v>231</v>
      </c>
      <c r="AU99" s="227"/>
      <c r="AV99" s="3"/>
      <c r="AW99" s="126"/>
      <c r="AX99" s="129"/>
      <c r="AY99" s="3"/>
      <c r="AZ99" s="3"/>
      <c r="BA99" s="3"/>
      <c r="BB99" s="3" t="s">
        <v>126</v>
      </c>
      <c r="BC99" s="447" t="s">
        <v>188</v>
      </c>
      <c r="BD99" s="382" t="s">
        <v>180</v>
      </c>
    </row>
    <row r="100" spans="1:83" ht="15.75" thickBot="1" x14ac:dyDescent="0.3">
      <c r="A100" s="56" t="str">
        <f t="shared" si="10"/>
        <v>So</v>
      </c>
      <c r="B100" s="57">
        <f>B97+7</f>
        <v>46516</v>
      </c>
      <c r="C100" s="2"/>
      <c r="D100" s="20" t="s">
        <v>124</v>
      </c>
      <c r="E100" s="21"/>
      <c r="F100" s="3"/>
      <c r="G100" s="3"/>
      <c r="H100" s="3"/>
      <c r="I100" s="211" t="s">
        <v>126</v>
      </c>
      <c r="J100" s="401">
        <v>26</v>
      </c>
      <c r="K100" s="382" t="s">
        <v>179</v>
      </c>
      <c r="L100" s="330" t="s">
        <v>195</v>
      </c>
      <c r="M100" s="378" t="s">
        <v>209</v>
      </c>
      <c r="N100" s="227"/>
      <c r="O100" s="3"/>
      <c r="P100" s="126"/>
      <c r="Q100" s="383" t="s">
        <v>195</v>
      </c>
      <c r="R100" s="227"/>
      <c r="S100" s="3"/>
      <c r="T100" s="126"/>
      <c r="U100" s="21"/>
      <c r="V100" s="3"/>
      <c r="W100" s="53"/>
      <c r="X100" s="21"/>
      <c r="Y100" s="2"/>
      <c r="Z100" s="251"/>
      <c r="AA100" s="227"/>
      <c r="AB100" s="3"/>
      <c r="AC100" s="126"/>
      <c r="AD100" s="143"/>
      <c r="AE100" s="143"/>
      <c r="AF100" s="143"/>
      <c r="AG100" s="21"/>
      <c r="AH100" s="3"/>
      <c r="AI100" s="226"/>
      <c r="AJ100" s="227"/>
      <c r="AK100" s="3"/>
      <c r="AL100" s="126"/>
      <c r="AM100" s="21"/>
      <c r="AN100" s="3"/>
      <c r="AO100" s="126"/>
      <c r="AP100" s="383"/>
      <c r="AQ100" s="227"/>
      <c r="AR100" s="3"/>
      <c r="AS100" s="11"/>
      <c r="AT100" s="415" t="s">
        <v>231</v>
      </c>
      <c r="AU100" s="227"/>
      <c r="AV100" s="3"/>
      <c r="AW100" s="126"/>
      <c r="AX100" s="21"/>
      <c r="AY100" s="3"/>
      <c r="AZ100" s="3"/>
      <c r="BA100" s="3"/>
      <c r="BB100" s="211" t="s">
        <v>126</v>
      </c>
      <c r="BC100" s="447" t="s">
        <v>188</v>
      </c>
      <c r="BD100" s="382" t="s">
        <v>180</v>
      </c>
    </row>
    <row r="101" spans="1:83" ht="15.75" thickTop="1" x14ac:dyDescent="0.25">
      <c r="A101" s="9" t="str">
        <f t="shared" si="10"/>
        <v>Sa</v>
      </c>
      <c r="B101" s="5">
        <f>B99+7</f>
        <v>46522</v>
      </c>
      <c r="C101" s="4" t="s">
        <v>128</v>
      </c>
      <c r="D101" s="72"/>
      <c r="E101" s="42"/>
      <c r="F101" s="157"/>
      <c r="G101" s="157"/>
      <c r="H101" s="157"/>
      <c r="I101" s="157"/>
      <c r="J101" s="246"/>
      <c r="K101" s="395" t="s">
        <v>193</v>
      </c>
      <c r="L101" s="336"/>
      <c r="M101" s="379" t="s">
        <v>210</v>
      </c>
      <c r="N101" s="247"/>
      <c r="O101" s="38"/>
      <c r="P101" s="45"/>
      <c r="Q101" s="412"/>
      <c r="R101" s="247"/>
      <c r="S101" s="38"/>
      <c r="T101" s="45"/>
      <c r="U101" s="42"/>
      <c r="V101" s="38"/>
      <c r="W101" s="223"/>
      <c r="X101" s="42"/>
      <c r="Y101" s="4"/>
      <c r="Z101" s="253"/>
      <c r="AA101" s="247"/>
      <c r="AB101" s="38"/>
      <c r="AC101" s="45"/>
      <c r="AD101" s="25"/>
      <c r="AE101" s="25"/>
      <c r="AF101" s="25"/>
      <c r="AG101" s="42"/>
      <c r="AH101" s="38"/>
      <c r="AI101" s="246"/>
      <c r="AJ101" s="247"/>
      <c r="AK101" s="38"/>
      <c r="AL101" s="45"/>
      <c r="AM101" s="42"/>
      <c r="AN101" s="38"/>
      <c r="AO101" s="45"/>
      <c r="AP101" s="412" t="s">
        <v>231</v>
      </c>
      <c r="AQ101" s="247"/>
      <c r="AR101" s="38"/>
      <c r="AS101" s="73"/>
      <c r="AT101" s="428"/>
      <c r="AU101" s="247"/>
      <c r="AV101" s="38"/>
      <c r="AW101" s="45"/>
      <c r="AX101" s="42"/>
      <c r="AY101" s="157"/>
      <c r="AZ101" s="157"/>
      <c r="BA101" s="157"/>
      <c r="BB101" s="157"/>
      <c r="BC101" s="448" t="s">
        <v>187</v>
      </c>
      <c r="BD101" s="395" t="s">
        <v>181</v>
      </c>
    </row>
    <row r="102" spans="1:83" x14ac:dyDescent="0.25">
      <c r="A102" s="9" t="str">
        <f t="shared" si="10"/>
        <v>So</v>
      </c>
      <c r="B102" s="5">
        <f>B100+7</f>
        <v>46523</v>
      </c>
      <c r="C102" s="4" t="s">
        <v>128</v>
      </c>
      <c r="D102" s="72"/>
      <c r="E102" s="42"/>
      <c r="F102" s="158"/>
      <c r="G102" s="158"/>
      <c r="H102" s="158"/>
      <c r="I102" s="158"/>
      <c r="J102" s="244"/>
      <c r="K102" s="395" t="s">
        <v>193</v>
      </c>
      <c r="L102" s="336"/>
      <c r="M102" s="379" t="s">
        <v>210</v>
      </c>
      <c r="N102" s="247"/>
      <c r="O102" s="38"/>
      <c r="P102" s="45"/>
      <c r="Q102" s="412"/>
      <c r="R102" s="421"/>
      <c r="S102" s="38"/>
      <c r="T102" s="45"/>
      <c r="U102" s="42"/>
      <c r="V102" s="38"/>
      <c r="W102" s="223"/>
      <c r="X102" s="42"/>
      <c r="Y102" s="4"/>
      <c r="Z102" s="253"/>
      <c r="AA102" s="247"/>
      <c r="AB102" s="38"/>
      <c r="AC102" s="45"/>
      <c r="AD102" s="25"/>
      <c r="AE102" s="25"/>
      <c r="AF102" s="25"/>
      <c r="AG102" s="42"/>
      <c r="AH102" s="38"/>
      <c r="AI102" s="246"/>
      <c r="AJ102" s="247"/>
      <c r="AK102" s="38"/>
      <c r="AL102" s="45"/>
      <c r="AM102" s="42"/>
      <c r="AN102" s="38"/>
      <c r="AO102" s="45"/>
      <c r="AP102" s="412" t="s">
        <v>231</v>
      </c>
      <c r="AQ102" s="247"/>
      <c r="AR102" s="38"/>
      <c r="AS102" s="73"/>
      <c r="AT102" s="428"/>
      <c r="AU102" s="247"/>
      <c r="AV102" s="38"/>
      <c r="AW102" s="45"/>
      <c r="AX102" s="42"/>
      <c r="AY102" s="158"/>
      <c r="AZ102" s="158"/>
      <c r="BA102" s="158"/>
      <c r="BB102" s="158"/>
      <c r="BC102" s="448" t="s">
        <v>187</v>
      </c>
      <c r="BD102" s="395" t="s">
        <v>181</v>
      </c>
    </row>
    <row r="103" spans="1:83" s="168" customFormat="1" x14ac:dyDescent="0.25">
      <c r="A103" s="106" t="str">
        <f t="shared" si="10"/>
        <v>Sa</v>
      </c>
      <c r="B103" s="107">
        <f t="shared" si="9"/>
        <v>46529</v>
      </c>
      <c r="C103" s="110" t="s">
        <v>129</v>
      </c>
      <c r="D103" s="80"/>
      <c r="E103" s="81"/>
      <c r="F103" s="82"/>
      <c r="G103" s="82"/>
      <c r="H103" s="82"/>
      <c r="I103" s="82"/>
      <c r="J103" s="242"/>
      <c r="K103" s="393" t="s">
        <v>192</v>
      </c>
      <c r="L103" s="332"/>
      <c r="M103" s="362"/>
      <c r="N103" s="239"/>
      <c r="O103" s="83"/>
      <c r="P103" s="83"/>
      <c r="Q103" s="409"/>
      <c r="R103" s="239"/>
      <c r="S103" s="83"/>
      <c r="T103" s="83"/>
      <c r="U103" s="85"/>
      <c r="V103" s="83"/>
      <c r="W103" s="220"/>
      <c r="X103" s="85"/>
      <c r="Y103" s="83"/>
      <c r="Z103" s="238"/>
      <c r="AA103" s="239"/>
      <c r="AB103" s="83"/>
      <c r="AC103" s="83"/>
      <c r="AD103" s="76"/>
      <c r="AE103" s="76"/>
      <c r="AF103" s="76"/>
      <c r="AG103" s="81"/>
      <c r="AH103" s="82"/>
      <c r="AI103" s="242"/>
      <c r="AJ103" s="243"/>
      <c r="AK103" s="82"/>
      <c r="AL103" s="105"/>
      <c r="AM103" s="81"/>
      <c r="AN103" s="82"/>
      <c r="AO103" s="105"/>
      <c r="AP103" s="409"/>
      <c r="AQ103" s="243"/>
      <c r="AR103" s="82"/>
      <c r="AS103" s="104"/>
      <c r="AT103" s="411"/>
      <c r="AU103" s="243"/>
      <c r="AV103" s="82"/>
      <c r="AW103" s="105"/>
      <c r="AX103" s="81"/>
      <c r="AY103" s="82"/>
      <c r="AZ103" s="82"/>
      <c r="BA103" s="82"/>
      <c r="BB103" s="82"/>
      <c r="BC103" s="449" t="s">
        <v>190</v>
      </c>
      <c r="BD103" s="393" t="s">
        <v>182</v>
      </c>
    </row>
    <row r="104" spans="1:83" s="168" customFormat="1" x14ac:dyDescent="0.25">
      <c r="A104" s="106" t="str">
        <f t="shared" si="10"/>
        <v>So</v>
      </c>
      <c r="B104" s="107">
        <f t="shared" si="9"/>
        <v>46530</v>
      </c>
      <c r="C104" s="110" t="s">
        <v>129</v>
      </c>
      <c r="D104" s="80"/>
      <c r="E104" s="81"/>
      <c r="F104" s="82"/>
      <c r="G104" s="82"/>
      <c r="H104" s="82"/>
      <c r="I104" s="82"/>
      <c r="J104" s="242"/>
      <c r="K104" s="393" t="s">
        <v>192</v>
      </c>
      <c r="L104" s="332"/>
      <c r="M104" s="362"/>
      <c r="N104" s="239"/>
      <c r="O104" s="83"/>
      <c r="P104" s="83"/>
      <c r="Q104" s="409"/>
      <c r="R104" s="239"/>
      <c r="S104" s="83"/>
      <c r="T104" s="83"/>
      <c r="U104" s="85"/>
      <c r="V104" s="83"/>
      <c r="W104" s="220"/>
      <c r="X104" s="85"/>
      <c r="Y104" s="83"/>
      <c r="Z104" s="238"/>
      <c r="AA104" s="239"/>
      <c r="AB104" s="83"/>
      <c r="AC104" s="83"/>
      <c r="AD104" s="76"/>
      <c r="AE104" s="76"/>
      <c r="AF104" s="76"/>
      <c r="AG104" s="81"/>
      <c r="AH104" s="82"/>
      <c r="AI104" s="242"/>
      <c r="AJ104" s="243"/>
      <c r="AK104" s="82"/>
      <c r="AL104" s="105"/>
      <c r="AM104" s="81"/>
      <c r="AN104" s="82"/>
      <c r="AO104" s="105"/>
      <c r="AP104" s="409"/>
      <c r="AQ104" s="243"/>
      <c r="AR104" s="82"/>
      <c r="AS104" s="104"/>
      <c r="AT104" s="411"/>
      <c r="AU104" s="243"/>
      <c r="AV104" s="82"/>
      <c r="AW104" s="105"/>
      <c r="AX104" s="81"/>
      <c r="AY104" s="82"/>
      <c r="AZ104" s="82"/>
      <c r="BA104" s="82"/>
      <c r="BB104" s="82"/>
      <c r="BC104" s="449" t="s">
        <v>190</v>
      </c>
      <c r="BD104" s="393" t="s">
        <v>182</v>
      </c>
    </row>
    <row r="105" spans="1:83" s="63" customFormat="1" x14ac:dyDescent="0.25">
      <c r="A105" s="9" t="str">
        <f t="shared" si="10"/>
        <v>Sa</v>
      </c>
      <c r="B105" s="5">
        <f>B103+7</f>
        <v>46536</v>
      </c>
      <c r="C105" s="4" t="s">
        <v>130</v>
      </c>
      <c r="D105" s="119"/>
      <c r="E105" s="164"/>
      <c r="F105" s="165"/>
      <c r="G105" s="165"/>
      <c r="H105" s="165"/>
      <c r="I105" s="165"/>
      <c r="J105" s="402"/>
      <c r="K105" s="395" t="s">
        <v>194</v>
      </c>
      <c r="L105" s="345"/>
      <c r="M105" s="380"/>
      <c r="N105" s="255"/>
      <c r="O105" s="165"/>
      <c r="P105" s="166"/>
      <c r="Q105" s="422"/>
      <c r="R105" s="255"/>
      <c r="S105" s="165"/>
      <c r="T105" s="166"/>
      <c r="U105" s="164"/>
      <c r="V105" s="165"/>
      <c r="W105" s="224"/>
      <c r="X105" s="164"/>
      <c r="Y105" s="167"/>
      <c r="Z105" s="254"/>
      <c r="AA105" s="255"/>
      <c r="AB105" s="165"/>
      <c r="AC105" s="166"/>
      <c r="AD105" s="163"/>
      <c r="AE105" s="163"/>
      <c r="AF105" s="163"/>
      <c r="AG105" s="164"/>
      <c r="AH105" s="165"/>
      <c r="AI105" s="259"/>
      <c r="AJ105" s="255"/>
      <c r="AK105" s="165"/>
      <c r="AL105" s="166"/>
      <c r="AM105" s="164"/>
      <c r="AN105" s="165"/>
      <c r="AO105" s="166"/>
      <c r="AP105" s="422"/>
      <c r="AQ105" s="255"/>
      <c r="AR105" s="165"/>
      <c r="AS105" s="197"/>
      <c r="AT105" s="441"/>
      <c r="AU105" s="255"/>
      <c r="AV105" s="165"/>
      <c r="AW105" s="166"/>
      <c r="AX105" s="164"/>
      <c r="AY105" s="165"/>
      <c r="AZ105" s="165"/>
      <c r="BA105" s="165"/>
      <c r="BB105" s="161"/>
      <c r="BC105" s="448" t="s">
        <v>189</v>
      </c>
      <c r="BD105" s="395" t="s">
        <v>183</v>
      </c>
    </row>
    <row r="106" spans="1:83" x14ac:dyDescent="0.25">
      <c r="A106" s="9" t="str">
        <f t="shared" si="10"/>
        <v>So</v>
      </c>
      <c r="B106" s="5">
        <f>B104+7</f>
        <v>46537</v>
      </c>
      <c r="C106" s="468" t="s">
        <v>241</v>
      </c>
      <c r="D106" s="125"/>
      <c r="E106" s="164"/>
      <c r="F106" s="165"/>
      <c r="G106" s="165"/>
      <c r="H106" s="165"/>
      <c r="I106" s="165"/>
      <c r="J106" s="402"/>
      <c r="K106" s="395" t="s">
        <v>194</v>
      </c>
      <c r="L106" s="345"/>
      <c r="M106" s="380"/>
      <c r="N106" s="255"/>
      <c r="O106" s="165"/>
      <c r="P106" s="166"/>
      <c r="Q106" s="422"/>
      <c r="R106" s="255"/>
      <c r="S106" s="165"/>
      <c r="T106" s="166"/>
      <c r="U106" s="164"/>
      <c r="V106" s="165"/>
      <c r="W106" s="224"/>
      <c r="X106" s="164"/>
      <c r="Y106" s="167"/>
      <c r="Z106" s="254"/>
      <c r="AA106" s="255"/>
      <c r="AB106" s="165"/>
      <c r="AC106" s="166"/>
      <c r="AD106" s="163"/>
      <c r="AE106" s="163"/>
      <c r="AF106" s="163"/>
      <c r="AG106" s="164"/>
      <c r="AH106" s="165"/>
      <c r="AI106" s="259"/>
      <c r="AJ106" s="255"/>
      <c r="AK106" s="165"/>
      <c r="AL106" s="166"/>
      <c r="AM106" s="164"/>
      <c r="AN106" s="165"/>
      <c r="AO106" s="166"/>
      <c r="AP106" s="422"/>
      <c r="AQ106" s="255"/>
      <c r="AR106" s="165"/>
      <c r="AS106" s="197"/>
      <c r="AT106" s="441"/>
      <c r="AU106" s="255"/>
      <c r="AV106" s="165"/>
      <c r="AW106" s="166"/>
      <c r="AX106" s="164"/>
      <c r="AY106" s="165"/>
      <c r="AZ106" s="165"/>
      <c r="BA106" s="165"/>
      <c r="BB106" s="162"/>
      <c r="BC106" s="448" t="s">
        <v>189</v>
      </c>
      <c r="BD106" s="395" t="s">
        <v>183</v>
      </c>
    </row>
    <row r="107" spans="1:83" s="124" customFormat="1" x14ac:dyDescent="0.25">
      <c r="A107" s="121" t="str">
        <f t="shared" si="10"/>
        <v>Sa</v>
      </c>
      <c r="B107" s="122">
        <f t="shared" si="9"/>
        <v>46543</v>
      </c>
      <c r="C107" s="120"/>
      <c r="D107" s="123"/>
      <c r="E107" s="21"/>
      <c r="F107" s="3"/>
      <c r="G107" s="3"/>
      <c r="H107" s="3"/>
      <c r="I107" s="139"/>
      <c r="J107" s="232"/>
      <c r="K107" s="386" t="s">
        <v>195</v>
      </c>
      <c r="L107" s="330"/>
      <c r="M107" s="354"/>
      <c r="N107" s="227"/>
      <c r="O107" s="3"/>
      <c r="P107" s="126"/>
      <c r="Q107" s="423"/>
      <c r="R107" s="227"/>
      <c r="S107" s="3"/>
      <c r="T107" s="126"/>
      <c r="U107" s="21"/>
      <c r="V107" s="3"/>
      <c r="W107" s="53"/>
      <c r="X107" s="21"/>
      <c r="Y107" s="2"/>
      <c r="Z107" s="251"/>
      <c r="AA107" s="227"/>
      <c r="AB107" s="3"/>
      <c r="AC107" s="126"/>
      <c r="AD107" s="143"/>
      <c r="AE107" s="143"/>
      <c r="AF107" s="143"/>
      <c r="AG107" s="21"/>
      <c r="AH107" s="3"/>
      <c r="AI107" s="226"/>
      <c r="AJ107" s="227"/>
      <c r="AK107" s="3"/>
      <c r="AL107" s="126"/>
      <c r="AM107" s="21"/>
      <c r="AN107" s="3"/>
      <c r="AO107" s="126"/>
      <c r="AP107" s="383"/>
      <c r="AQ107" s="227"/>
      <c r="AR107" s="3"/>
      <c r="AS107" s="11"/>
      <c r="AT107" s="442" t="s">
        <v>232</v>
      </c>
      <c r="AU107" s="227"/>
      <c r="AV107" s="3"/>
      <c r="AW107" s="126"/>
      <c r="AX107" s="21"/>
      <c r="AY107" s="3"/>
      <c r="AZ107" s="3"/>
      <c r="BA107" s="3"/>
      <c r="BB107" s="139"/>
      <c r="BC107" s="378" t="s">
        <v>187</v>
      </c>
      <c r="BD107" s="382" t="s">
        <v>179</v>
      </c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</row>
    <row r="108" spans="1:83" s="124" customFormat="1" x14ac:dyDescent="0.25">
      <c r="A108" s="121" t="str">
        <f t="shared" si="10"/>
        <v>So</v>
      </c>
      <c r="B108" s="122">
        <f t="shared" si="9"/>
        <v>46544</v>
      </c>
      <c r="C108" s="120"/>
      <c r="D108" s="123"/>
      <c r="E108" s="21"/>
      <c r="F108" s="3"/>
      <c r="G108" s="3"/>
      <c r="H108" s="3"/>
      <c r="I108" s="139"/>
      <c r="J108" s="226"/>
      <c r="K108" s="386" t="s">
        <v>195</v>
      </c>
      <c r="L108" s="330"/>
      <c r="M108" s="354"/>
      <c r="N108" s="227"/>
      <c r="O108" s="3"/>
      <c r="P108" s="126"/>
      <c r="Q108" s="423"/>
      <c r="R108" s="227"/>
      <c r="S108" s="3"/>
      <c r="T108" s="126"/>
      <c r="U108" s="21"/>
      <c r="V108" s="3"/>
      <c r="W108" s="53"/>
      <c r="X108" s="21"/>
      <c r="Y108" s="2"/>
      <c r="Z108" s="251"/>
      <c r="AA108" s="227"/>
      <c r="AB108" s="3"/>
      <c r="AC108" s="126"/>
      <c r="AD108" s="143"/>
      <c r="AE108" s="143"/>
      <c r="AF108" s="143"/>
      <c r="AG108" s="21"/>
      <c r="AH108" s="3"/>
      <c r="AI108" s="226"/>
      <c r="AJ108" s="227"/>
      <c r="AK108" s="3"/>
      <c r="AL108" s="126"/>
      <c r="AM108" s="21"/>
      <c r="AN108" s="3"/>
      <c r="AO108" s="126"/>
      <c r="AP108" s="383"/>
      <c r="AQ108" s="227"/>
      <c r="AR108" s="3"/>
      <c r="AS108" s="11"/>
      <c r="AT108" s="442" t="s">
        <v>232</v>
      </c>
      <c r="AU108" s="227"/>
      <c r="AV108" s="3"/>
      <c r="AW108" s="126"/>
      <c r="AX108" s="21"/>
      <c r="AY108" s="3"/>
      <c r="AZ108" s="3"/>
      <c r="BA108" s="3"/>
      <c r="BB108" s="139"/>
      <c r="BC108" s="378" t="s">
        <v>187</v>
      </c>
      <c r="BD108" s="382" t="s">
        <v>179</v>
      </c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</row>
    <row r="109" spans="1:83" x14ac:dyDescent="0.25">
      <c r="A109" s="56" t="str">
        <f t="shared" si="10"/>
        <v>Sa</v>
      </c>
      <c r="B109" s="57">
        <f t="shared" ref="B109:B122" si="11">B107+7</f>
        <v>46550</v>
      </c>
      <c r="C109" s="2"/>
      <c r="D109" s="20"/>
      <c r="E109" s="21"/>
      <c r="F109" s="3"/>
      <c r="G109" s="3"/>
      <c r="H109" s="3"/>
      <c r="I109" s="139"/>
      <c r="J109" s="232"/>
      <c r="K109" s="386" t="s">
        <v>179</v>
      </c>
      <c r="L109" s="330"/>
      <c r="M109" s="354"/>
      <c r="N109" s="227"/>
      <c r="O109" s="3"/>
      <c r="P109" s="126"/>
      <c r="Q109" s="472" t="s">
        <v>232</v>
      </c>
      <c r="R109" s="227"/>
      <c r="S109" s="3"/>
      <c r="T109" s="126"/>
      <c r="U109" s="21"/>
      <c r="V109" s="3"/>
      <c r="W109" s="53"/>
      <c r="X109" s="21"/>
      <c r="Y109" s="2"/>
      <c r="Z109" s="251"/>
      <c r="AA109" s="227"/>
      <c r="AB109" s="3"/>
      <c r="AC109" s="126"/>
      <c r="AD109" s="143"/>
      <c r="AE109" s="143"/>
      <c r="AF109" s="143"/>
      <c r="AG109" s="21"/>
      <c r="AH109" s="3"/>
      <c r="AI109" s="226"/>
      <c r="AJ109" s="227"/>
      <c r="AK109" s="3"/>
      <c r="AL109" s="126"/>
      <c r="AM109" s="21"/>
      <c r="AN109" s="3"/>
      <c r="AO109" s="126"/>
      <c r="AP109" s="423" t="s">
        <v>232</v>
      </c>
      <c r="AQ109" s="227"/>
      <c r="AR109" s="3"/>
      <c r="AS109" s="11"/>
      <c r="AT109" s="442" t="s">
        <v>232</v>
      </c>
      <c r="AU109" s="227"/>
      <c r="AV109" s="3"/>
      <c r="AW109" s="126"/>
      <c r="AX109" s="21"/>
      <c r="AY109" s="3"/>
      <c r="AZ109" s="3"/>
      <c r="BA109" s="3"/>
      <c r="BB109" s="139"/>
      <c r="BC109" s="450" t="s">
        <v>187</v>
      </c>
      <c r="BD109" s="382" t="s">
        <v>179</v>
      </c>
    </row>
    <row r="110" spans="1:83" x14ac:dyDescent="0.25">
      <c r="A110" s="56" t="str">
        <f t="shared" si="10"/>
        <v>So</v>
      </c>
      <c r="B110" s="57">
        <f t="shared" si="11"/>
        <v>46551</v>
      </c>
      <c r="C110" s="2"/>
      <c r="D110" s="20"/>
      <c r="E110" s="21"/>
      <c r="F110" s="3"/>
      <c r="G110" s="3"/>
      <c r="H110" s="3"/>
      <c r="I110" s="139"/>
      <c r="J110" s="232"/>
      <c r="K110" s="386" t="s">
        <v>179</v>
      </c>
      <c r="L110" s="330"/>
      <c r="M110" s="354"/>
      <c r="N110" s="227"/>
      <c r="O110" s="3"/>
      <c r="P110" s="126"/>
      <c r="Q110" s="472" t="s">
        <v>232</v>
      </c>
      <c r="R110" s="227"/>
      <c r="S110" s="3"/>
      <c r="T110" s="126"/>
      <c r="U110" s="21"/>
      <c r="V110" s="3"/>
      <c r="W110" s="53"/>
      <c r="X110" s="21"/>
      <c r="Y110" s="2"/>
      <c r="Z110" s="251"/>
      <c r="AA110" s="227"/>
      <c r="AB110" s="3"/>
      <c r="AC110" s="126"/>
      <c r="AD110" s="143"/>
      <c r="AE110" s="143"/>
      <c r="AF110" s="143"/>
      <c r="AG110" s="21"/>
      <c r="AH110" s="3"/>
      <c r="AI110" s="226"/>
      <c r="AJ110" s="227"/>
      <c r="AK110" s="3"/>
      <c r="AL110" s="126"/>
      <c r="AM110" s="21"/>
      <c r="AN110" s="3"/>
      <c r="AO110" s="126"/>
      <c r="AP110" s="423" t="s">
        <v>232</v>
      </c>
      <c r="AQ110" s="227"/>
      <c r="AR110" s="3"/>
      <c r="AS110" s="11"/>
      <c r="AT110" s="442" t="s">
        <v>232</v>
      </c>
      <c r="AU110" s="227"/>
      <c r="AV110" s="3"/>
      <c r="AW110" s="126"/>
      <c r="AX110" s="21"/>
      <c r="AY110" s="3"/>
      <c r="AZ110" s="3"/>
      <c r="BA110" s="3"/>
      <c r="BB110" s="139"/>
      <c r="BC110" s="450" t="s">
        <v>187</v>
      </c>
      <c r="BD110" s="382" t="s">
        <v>179</v>
      </c>
    </row>
    <row r="111" spans="1:83" x14ac:dyDescent="0.25">
      <c r="A111" s="56" t="str">
        <f t="shared" si="10"/>
        <v>Sa</v>
      </c>
      <c r="B111" s="57">
        <f t="shared" si="11"/>
        <v>46557</v>
      </c>
      <c r="C111" s="2"/>
      <c r="D111" s="20"/>
      <c r="E111" s="21"/>
      <c r="F111" s="3"/>
      <c r="G111" s="3"/>
      <c r="H111" s="3"/>
      <c r="I111" s="3"/>
      <c r="J111" s="226"/>
      <c r="K111" s="382" t="s">
        <v>179</v>
      </c>
      <c r="L111" s="330"/>
      <c r="M111" s="354"/>
      <c r="N111" s="227"/>
      <c r="O111" s="3"/>
      <c r="P111" s="126"/>
      <c r="Q111" s="383"/>
      <c r="R111" s="227"/>
      <c r="S111" s="3"/>
      <c r="T111" s="126"/>
      <c r="U111" s="21"/>
      <c r="V111" s="3"/>
      <c r="W111" s="53"/>
      <c r="X111" s="21"/>
      <c r="Y111" s="2"/>
      <c r="Z111" s="251"/>
      <c r="AA111" s="227"/>
      <c r="AB111" s="3"/>
      <c r="AC111" s="126"/>
      <c r="AD111" s="143"/>
      <c r="AE111" s="143"/>
      <c r="AF111" s="143"/>
      <c r="AG111" s="21"/>
      <c r="AH111" s="3"/>
      <c r="AI111" s="226"/>
      <c r="AJ111" s="227"/>
      <c r="AK111" s="3"/>
      <c r="AL111" s="126"/>
      <c r="AM111" s="21"/>
      <c r="AN111" s="3"/>
      <c r="AO111" s="126"/>
      <c r="AP111" s="383"/>
      <c r="AQ111" s="227"/>
      <c r="AR111" s="3"/>
      <c r="AS111" s="11"/>
      <c r="AT111" s="415"/>
      <c r="AU111" s="227"/>
      <c r="AV111" s="3"/>
      <c r="AW111" s="126"/>
      <c r="AX111" s="21"/>
      <c r="AY111" s="3"/>
      <c r="AZ111" s="3"/>
      <c r="BA111" s="3"/>
      <c r="BB111" s="3"/>
      <c r="BC111" s="450" t="s">
        <v>187</v>
      </c>
      <c r="BD111" s="382" t="s">
        <v>179</v>
      </c>
    </row>
    <row r="112" spans="1:83" x14ac:dyDescent="0.25">
      <c r="A112" s="56" t="str">
        <f t="shared" si="10"/>
        <v>So</v>
      </c>
      <c r="B112" s="57">
        <f t="shared" si="11"/>
        <v>46558</v>
      </c>
      <c r="C112" s="2"/>
      <c r="D112" s="20"/>
      <c r="E112" s="21"/>
      <c r="F112" s="3"/>
      <c r="G112" s="3"/>
      <c r="H112" s="3"/>
      <c r="I112" s="3"/>
      <c r="J112" s="226"/>
      <c r="K112" s="382" t="s">
        <v>179</v>
      </c>
      <c r="L112" s="330"/>
      <c r="M112" s="354"/>
      <c r="N112" s="227"/>
      <c r="O112" s="3"/>
      <c r="P112" s="126"/>
      <c r="Q112" s="383"/>
      <c r="R112" s="227"/>
      <c r="S112" s="3"/>
      <c r="T112" s="126"/>
      <c r="U112" s="21"/>
      <c r="V112" s="3"/>
      <c r="W112" s="53"/>
      <c r="X112" s="21"/>
      <c r="Y112" s="2"/>
      <c r="Z112" s="251"/>
      <c r="AA112" s="227"/>
      <c r="AB112" s="3"/>
      <c r="AC112" s="126"/>
      <c r="AD112" s="143"/>
      <c r="AE112" s="143"/>
      <c r="AF112" s="143"/>
      <c r="AG112" s="21"/>
      <c r="AH112" s="3"/>
      <c r="AI112" s="226"/>
      <c r="AJ112" s="227"/>
      <c r="AK112" s="3"/>
      <c r="AL112" s="126"/>
      <c r="AM112" s="21"/>
      <c r="AN112" s="3"/>
      <c r="AO112" s="126"/>
      <c r="AP112" s="383"/>
      <c r="AQ112" s="227"/>
      <c r="AR112" s="3"/>
      <c r="AS112" s="11"/>
      <c r="AT112" s="415"/>
      <c r="AU112" s="227"/>
      <c r="AV112" s="3"/>
      <c r="AW112" s="126"/>
      <c r="AX112" s="21"/>
      <c r="AY112" s="3"/>
      <c r="AZ112" s="3"/>
      <c r="BA112" s="3"/>
      <c r="BB112" s="3"/>
      <c r="BC112" s="450" t="s">
        <v>187</v>
      </c>
      <c r="BD112" s="382" t="s">
        <v>179</v>
      </c>
    </row>
    <row r="113" spans="1:56" x14ac:dyDescent="0.25">
      <c r="A113" s="56" t="str">
        <f t="shared" si="10"/>
        <v>Sa</v>
      </c>
      <c r="B113" s="57">
        <f t="shared" si="11"/>
        <v>46564</v>
      </c>
      <c r="C113" s="2"/>
      <c r="D113" s="20"/>
      <c r="E113" s="21"/>
      <c r="F113" s="3"/>
      <c r="G113" s="3"/>
      <c r="H113" s="3"/>
      <c r="I113" s="3"/>
      <c r="J113" s="226"/>
      <c r="K113" s="382" t="s">
        <v>179</v>
      </c>
      <c r="L113" s="330"/>
      <c r="M113" s="354"/>
      <c r="N113" s="227"/>
      <c r="O113" s="3"/>
      <c r="P113" s="126"/>
      <c r="Q113" s="383"/>
      <c r="R113" s="227"/>
      <c r="S113" s="3"/>
      <c r="T113" s="126"/>
      <c r="U113" s="21"/>
      <c r="V113" s="3"/>
      <c r="W113" s="53"/>
      <c r="X113" s="21"/>
      <c r="Y113" s="3"/>
      <c r="Z113" s="251"/>
      <c r="AA113" s="227"/>
      <c r="AB113" s="3"/>
      <c r="AC113" s="126"/>
      <c r="AD113" s="143"/>
      <c r="AE113" s="143"/>
      <c r="AF113" s="143"/>
      <c r="AG113" s="21"/>
      <c r="AH113" s="3"/>
      <c r="AI113" s="226"/>
      <c r="AJ113" s="227"/>
      <c r="AK113" s="3"/>
      <c r="AL113" s="126"/>
      <c r="AM113" s="21"/>
      <c r="AN113" s="3"/>
      <c r="AO113" s="126"/>
      <c r="AP113" s="383"/>
      <c r="AQ113" s="227"/>
      <c r="AR113" s="3"/>
      <c r="AS113" s="11"/>
      <c r="AT113" s="415"/>
      <c r="AU113" s="227"/>
      <c r="AV113" s="3"/>
      <c r="AW113" s="126"/>
      <c r="AX113" s="21"/>
      <c r="AY113" s="3"/>
      <c r="AZ113" s="3"/>
      <c r="BA113" s="3"/>
      <c r="BB113" s="3"/>
      <c r="BC113" s="450" t="s">
        <v>187</v>
      </c>
      <c r="BD113" s="382" t="s">
        <v>179</v>
      </c>
    </row>
    <row r="114" spans="1:56" x14ac:dyDescent="0.25">
      <c r="A114" s="56" t="str">
        <f t="shared" ref="A114:A122" si="12">TEXT(B114,"TTT")</f>
        <v>So</v>
      </c>
      <c r="B114" s="57">
        <f t="shared" si="11"/>
        <v>46565</v>
      </c>
      <c r="C114" s="2"/>
      <c r="D114" s="20"/>
      <c r="E114" s="21"/>
      <c r="F114" s="3"/>
      <c r="G114" s="3"/>
      <c r="H114" s="3"/>
      <c r="I114" s="3"/>
      <c r="J114" s="226"/>
      <c r="K114" s="382" t="s">
        <v>179</v>
      </c>
      <c r="L114" s="330"/>
      <c r="M114" s="354"/>
      <c r="N114" s="227"/>
      <c r="O114" s="3"/>
      <c r="P114" s="126"/>
      <c r="Q114" s="383"/>
      <c r="R114" s="227"/>
      <c r="S114" s="3"/>
      <c r="T114" s="126"/>
      <c r="U114" s="21"/>
      <c r="V114" s="3"/>
      <c r="W114" s="53"/>
      <c r="X114" s="21"/>
      <c r="Y114" s="3"/>
      <c r="Z114" s="251"/>
      <c r="AA114" s="227"/>
      <c r="AB114" s="3"/>
      <c r="AC114" s="126"/>
      <c r="AD114" s="143"/>
      <c r="AE114" s="143"/>
      <c r="AF114" s="143"/>
      <c r="AG114" s="21"/>
      <c r="AH114" s="3"/>
      <c r="AI114" s="226"/>
      <c r="AJ114" s="227"/>
      <c r="AK114" s="3"/>
      <c r="AL114" s="126"/>
      <c r="AM114" s="21"/>
      <c r="AN114" s="3"/>
      <c r="AO114" s="126"/>
      <c r="AP114" s="383"/>
      <c r="AQ114" s="227"/>
      <c r="AR114" s="3"/>
      <c r="AS114" s="11"/>
      <c r="AT114" s="415"/>
      <c r="AU114" s="227"/>
      <c r="AV114" s="3"/>
      <c r="AW114" s="126"/>
      <c r="AX114" s="21"/>
      <c r="AY114" s="3"/>
      <c r="AZ114" s="3"/>
      <c r="BA114" s="3"/>
      <c r="BB114" s="3"/>
      <c r="BC114" s="450" t="s">
        <v>187</v>
      </c>
      <c r="BD114" s="382" t="s">
        <v>179</v>
      </c>
    </row>
    <row r="115" spans="1:56" x14ac:dyDescent="0.25">
      <c r="A115" s="56" t="str">
        <f t="shared" si="12"/>
        <v>Sa</v>
      </c>
      <c r="B115" s="57">
        <f t="shared" si="11"/>
        <v>46571</v>
      </c>
      <c r="C115" s="2"/>
      <c r="D115" s="20"/>
      <c r="E115" s="21"/>
      <c r="F115" s="3"/>
      <c r="G115" s="3"/>
      <c r="H115" s="3"/>
      <c r="I115" s="3"/>
      <c r="J115" s="226"/>
      <c r="K115" s="382"/>
      <c r="L115" s="330"/>
      <c r="M115" s="354"/>
      <c r="N115" s="227"/>
      <c r="O115" s="3"/>
      <c r="P115" s="126"/>
      <c r="Q115" s="383"/>
      <c r="R115" s="227"/>
      <c r="S115" s="3"/>
      <c r="T115" s="126"/>
      <c r="U115" s="21"/>
      <c r="V115" s="3"/>
      <c r="W115" s="53"/>
      <c r="X115" s="21"/>
      <c r="Y115" s="3"/>
      <c r="Z115" s="251"/>
      <c r="AA115" s="227"/>
      <c r="AB115" s="3"/>
      <c r="AC115" s="126"/>
      <c r="AD115" s="143"/>
      <c r="AE115" s="143"/>
      <c r="AF115" s="143"/>
      <c r="AG115" s="21"/>
      <c r="AH115" s="3"/>
      <c r="AI115" s="226"/>
      <c r="AJ115" s="227"/>
      <c r="AK115" s="3"/>
      <c r="AL115" s="126"/>
      <c r="AM115" s="21"/>
      <c r="AN115" s="3"/>
      <c r="AO115" s="126"/>
      <c r="AP115" s="383"/>
      <c r="AQ115" s="227"/>
      <c r="AR115" s="3"/>
      <c r="AS115" s="11"/>
      <c r="AT115" s="415"/>
      <c r="AU115" s="227"/>
      <c r="AV115" s="3"/>
      <c r="AW115" s="126"/>
      <c r="AX115" s="21"/>
      <c r="AY115" s="3"/>
      <c r="AZ115" s="3"/>
      <c r="BA115" s="3"/>
      <c r="BB115" s="3"/>
      <c r="BC115" s="226"/>
      <c r="BD115" s="382"/>
    </row>
    <row r="116" spans="1:56" x14ac:dyDescent="0.25">
      <c r="A116" s="56" t="str">
        <f t="shared" si="12"/>
        <v>So</v>
      </c>
      <c r="B116" s="57">
        <f t="shared" si="11"/>
        <v>46572</v>
      </c>
      <c r="C116" s="2"/>
      <c r="D116" s="20"/>
      <c r="E116" s="21"/>
      <c r="F116" s="3"/>
      <c r="G116" s="3"/>
      <c r="H116" s="3"/>
      <c r="I116" s="3"/>
      <c r="J116" s="226"/>
      <c r="K116" s="382"/>
      <c r="L116" s="330"/>
      <c r="M116" s="354"/>
      <c r="N116" s="227"/>
      <c r="O116" s="3"/>
      <c r="P116" s="126"/>
      <c r="Q116" s="383"/>
      <c r="R116" s="227"/>
      <c r="S116" s="3"/>
      <c r="T116" s="126"/>
      <c r="U116" s="21"/>
      <c r="V116" s="3"/>
      <c r="W116" s="53"/>
      <c r="X116" s="21"/>
      <c r="Y116" s="3"/>
      <c r="Z116" s="251"/>
      <c r="AA116" s="227"/>
      <c r="AB116" s="3"/>
      <c r="AC116" s="126"/>
      <c r="AD116" s="143"/>
      <c r="AE116" s="143"/>
      <c r="AF116" s="143"/>
      <c r="AG116" s="21"/>
      <c r="AH116" s="3"/>
      <c r="AI116" s="226"/>
      <c r="AJ116" s="227"/>
      <c r="AK116" s="3"/>
      <c r="AL116" s="126"/>
      <c r="AM116" s="21"/>
      <c r="AN116" s="3"/>
      <c r="AO116" s="126"/>
      <c r="AP116" s="383"/>
      <c r="AQ116" s="227"/>
      <c r="AR116" s="3"/>
      <c r="AS116" s="11"/>
      <c r="AT116" s="415"/>
      <c r="AU116" s="227"/>
      <c r="AV116" s="3"/>
      <c r="AW116" s="126"/>
      <c r="AX116" s="21"/>
      <c r="AY116" s="3"/>
      <c r="AZ116" s="3"/>
      <c r="BA116" s="3"/>
      <c r="BB116" s="3"/>
      <c r="BC116" s="226"/>
      <c r="BD116" s="382"/>
    </row>
    <row r="117" spans="1:56" x14ac:dyDescent="0.25">
      <c r="A117" s="56" t="str">
        <f t="shared" si="12"/>
        <v>Sa</v>
      </c>
      <c r="B117" s="57">
        <f t="shared" si="11"/>
        <v>46578</v>
      </c>
      <c r="C117" s="2"/>
      <c r="D117" s="20"/>
      <c r="E117" s="21"/>
      <c r="F117" s="3"/>
      <c r="G117" s="3"/>
      <c r="H117" s="3"/>
      <c r="I117" s="3"/>
      <c r="J117" s="226"/>
      <c r="K117" s="382"/>
      <c r="L117" s="330"/>
      <c r="M117" s="354"/>
      <c r="N117" s="227"/>
      <c r="O117" s="3"/>
      <c r="P117" s="126"/>
      <c r="Q117" s="383"/>
      <c r="R117" s="227"/>
      <c r="S117" s="3"/>
      <c r="T117" s="126"/>
      <c r="U117" s="21"/>
      <c r="V117" s="3"/>
      <c r="W117" s="53"/>
      <c r="X117" s="21"/>
      <c r="Y117" s="3"/>
      <c r="Z117" s="251"/>
      <c r="AA117" s="227"/>
      <c r="AB117" s="3"/>
      <c r="AC117" s="126"/>
      <c r="AD117" s="143"/>
      <c r="AE117" s="143"/>
      <c r="AF117" s="143"/>
      <c r="AG117" s="21"/>
      <c r="AH117" s="3"/>
      <c r="AI117" s="226"/>
      <c r="AJ117" s="227"/>
      <c r="AK117" s="3"/>
      <c r="AL117" s="126"/>
      <c r="AM117" s="21"/>
      <c r="AN117" s="3"/>
      <c r="AO117" s="126"/>
      <c r="AP117" s="383"/>
      <c r="AQ117" s="227"/>
      <c r="AR117" s="3"/>
      <c r="AS117" s="11"/>
      <c r="AT117" s="415"/>
      <c r="AU117" s="227"/>
      <c r="AV117" s="3"/>
      <c r="AW117" s="126"/>
      <c r="AX117" s="21"/>
      <c r="AY117" s="3"/>
      <c r="AZ117" s="3"/>
      <c r="BA117" s="3"/>
      <c r="BB117" s="3"/>
      <c r="BC117" s="226"/>
      <c r="BD117" s="382"/>
    </row>
    <row r="118" spans="1:56" x14ac:dyDescent="0.25">
      <c r="A118" s="56" t="str">
        <f t="shared" si="12"/>
        <v>So</v>
      </c>
      <c r="B118" s="57">
        <f t="shared" si="11"/>
        <v>46579</v>
      </c>
      <c r="C118" s="2"/>
      <c r="D118" s="20"/>
      <c r="E118" s="21"/>
      <c r="F118" s="3"/>
      <c r="G118" s="3"/>
      <c r="H118" s="3"/>
      <c r="I118" s="3"/>
      <c r="J118" s="226"/>
      <c r="K118" s="382"/>
      <c r="L118" s="330"/>
      <c r="M118" s="354"/>
      <c r="N118" s="227"/>
      <c r="O118" s="3"/>
      <c r="P118" s="126"/>
      <c r="Q118" s="383"/>
      <c r="R118" s="227"/>
      <c r="S118" s="3"/>
      <c r="T118" s="126"/>
      <c r="U118" s="21"/>
      <c r="V118" s="3"/>
      <c r="W118" s="53"/>
      <c r="X118" s="21"/>
      <c r="Y118" s="3"/>
      <c r="Z118" s="251"/>
      <c r="AA118" s="227"/>
      <c r="AB118" s="3"/>
      <c r="AC118" s="126"/>
      <c r="AD118" s="143"/>
      <c r="AE118" s="143"/>
      <c r="AF118" s="143"/>
      <c r="AG118" s="21"/>
      <c r="AH118" s="3"/>
      <c r="AI118" s="226"/>
      <c r="AJ118" s="227"/>
      <c r="AK118" s="3"/>
      <c r="AL118" s="126"/>
      <c r="AM118" s="21"/>
      <c r="AN118" s="3"/>
      <c r="AO118" s="126"/>
      <c r="AP118" s="383"/>
      <c r="AQ118" s="227"/>
      <c r="AR118" s="3"/>
      <c r="AS118" s="11"/>
      <c r="AT118" s="415"/>
      <c r="AU118" s="227"/>
      <c r="AV118" s="3"/>
      <c r="AW118" s="126"/>
      <c r="AX118" s="21"/>
      <c r="AY118" s="3"/>
      <c r="AZ118" s="3"/>
      <c r="BA118" s="3"/>
      <c r="BB118" s="3"/>
      <c r="BC118" s="226"/>
      <c r="BD118" s="382"/>
    </row>
    <row r="119" spans="1:56" x14ac:dyDescent="0.25">
      <c r="A119" s="56" t="str">
        <f t="shared" si="12"/>
        <v>Sa</v>
      </c>
      <c r="B119" s="57">
        <f t="shared" si="11"/>
        <v>46585</v>
      </c>
      <c r="C119" s="2"/>
      <c r="D119" s="20"/>
      <c r="E119" s="21"/>
      <c r="F119" s="3"/>
      <c r="G119" s="3"/>
      <c r="H119" s="3"/>
      <c r="I119" s="3"/>
      <c r="J119" s="226"/>
      <c r="K119" s="382"/>
      <c r="L119" s="330"/>
      <c r="M119" s="354"/>
      <c r="N119" s="227"/>
      <c r="O119" s="3"/>
      <c r="P119" s="126"/>
      <c r="Q119" s="383"/>
      <c r="R119" s="227"/>
      <c r="S119" s="3"/>
      <c r="T119" s="126"/>
      <c r="U119" s="21"/>
      <c r="V119" s="3"/>
      <c r="W119" s="53"/>
      <c r="X119" s="21"/>
      <c r="Y119" s="3"/>
      <c r="Z119" s="251"/>
      <c r="AA119" s="227"/>
      <c r="AB119" s="3"/>
      <c r="AC119" s="126"/>
      <c r="AD119" s="143"/>
      <c r="AE119" s="143"/>
      <c r="AF119" s="143"/>
      <c r="AG119" s="21"/>
      <c r="AH119" s="3"/>
      <c r="AI119" s="226"/>
      <c r="AJ119" s="227"/>
      <c r="AK119" s="3"/>
      <c r="AL119" s="126"/>
      <c r="AM119" s="21"/>
      <c r="AN119" s="3"/>
      <c r="AO119" s="126"/>
      <c r="AP119" s="383"/>
      <c r="AQ119" s="227"/>
      <c r="AR119" s="3"/>
      <c r="AS119" s="11"/>
      <c r="AT119" s="415"/>
      <c r="AU119" s="227"/>
      <c r="AV119" s="3"/>
      <c r="AW119" s="126"/>
      <c r="AX119" s="21"/>
      <c r="AY119" s="3"/>
      <c r="AZ119" s="3"/>
      <c r="BA119" s="3"/>
      <c r="BB119" s="3"/>
      <c r="BC119" s="226"/>
      <c r="BD119" s="382"/>
    </row>
    <row r="120" spans="1:56" x14ac:dyDescent="0.25">
      <c r="A120" s="56" t="str">
        <f t="shared" si="12"/>
        <v>So</v>
      </c>
      <c r="B120" s="57">
        <f t="shared" si="11"/>
        <v>46586</v>
      </c>
      <c r="C120" s="2"/>
      <c r="D120" s="20"/>
      <c r="E120" s="21"/>
      <c r="F120" s="3"/>
      <c r="G120" s="3"/>
      <c r="H120" s="3"/>
      <c r="I120" s="3"/>
      <c r="J120" s="226"/>
      <c r="K120" s="382"/>
      <c r="L120" s="330"/>
      <c r="M120" s="354"/>
      <c r="N120" s="227"/>
      <c r="O120" s="3"/>
      <c r="P120" s="126"/>
      <c r="Q120" s="383"/>
      <c r="R120" s="227"/>
      <c r="S120" s="3"/>
      <c r="T120" s="126"/>
      <c r="U120" s="21"/>
      <c r="V120" s="3"/>
      <c r="W120" s="53"/>
      <c r="X120" s="21"/>
      <c r="Y120" s="3"/>
      <c r="Z120" s="251"/>
      <c r="AA120" s="227"/>
      <c r="AB120" s="3"/>
      <c r="AC120" s="126"/>
      <c r="AD120" s="143"/>
      <c r="AE120" s="143"/>
      <c r="AF120" s="143"/>
      <c r="AG120" s="21"/>
      <c r="AH120" s="3"/>
      <c r="AI120" s="226"/>
      <c r="AJ120" s="227"/>
      <c r="AK120" s="3"/>
      <c r="AL120" s="126"/>
      <c r="AM120" s="21"/>
      <c r="AN120" s="3"/>
      <c r="AO120" s="126"/>
      <c r="AP120" s="383"/>
      <c r="AQ120" s="227"/>
      <c r="AR120" s="3"/>
      <c r="AS120" s="11"/>
      <c r="AT120" s="415"/>
      <c r="AU120" s="227"/>
      <c r="AV120" s="3"/>
      <c r="AW120" s="126"/>
      <c r="AX120" s="21"/>
      <c r="AY120" s="3"/>
      <c r="AZ120" s="3"/>
      <c r="BA120" s="3"/>
      <c r="BB120" s="3"/>
      <c r="BC120" s="226"/>
      <c r="BD120" s="382"/>
    </row>
    <row r="121" spans="1:56" x14ac:dyDescent="0.25">
      <c r="A121" s="9" t="str">
        <f t="shared" si="12"/>
        <v>Sa</v>
      </c>
      <c r="B121" s="5">
        <f t="shared" si="11"/>
        <v>46592</v>
      </c>
      <c r="C121" s="4" t="s">
        <v>47</v>
      </c>
      <c r="D121" s="27"/>
      <c r="E121" s="42"/>
      <c r="F121" s="38"/>
      <c r="G121" s="38"/>
      <c r="H121" s="38"/>
      <c r="I121" s="38"/>
      <c r="J121" s="246"/>
      <c r="K121" s="395"/>
      <c r="L121" s="336"/>
      <c r="M121" s="365"/>
      <c r="N121" s="247"/>
      <c r="O121" s="38"/>
      <c r="P121" s="45"/>
      <c r="Q121" s="412"/>
      <c r="R121" s="247"/>
      <c r="S121" s="38"/>
      <c r="T121" s="45"/>
      <c r="U121" s="42"/>
      <c r="V121" s="38"/>
      <c r="W121" s="223"/>
      <c r="X121" s="42"/>
      <c r="Y121" s="38"/>
      <c r="Z121" s="253"/>
      <c r="AA121" s="247"/>
      <c r="AB121" s="38"/>
      <c r="AC121" s="45"/>
      <c r="AD121" s="25"/>
      <c r="AE121" s="25"/>
      <c r="AF121" s="25"/>
      <c r="AG121" s="42"/>
      <c r="AH121" s="38"/>
      <c r="AI121" s="246"/>
      <c r="AJ121" s="247"/>
      <c r="AK121" s="38"/>
      <c r="AL121" s="45"/>
      <c r="AM121" s="42"/>
      <c r="AN121" s="38"/>
      <c r="AO121" s="45"/>
      <c r="AP121" s="412"/>
      <c r="AQ121" s="247"/>
      <c r="AR121" s="38"/>
      <c r="AS121" s="45"/>
      <c r="AT121" s="428"/>
      <c r="AU121" s="247"/>
      <c r="AV121" s="38"/>
      <c r="AW121" s="45"/>
      <c r="AX121" s="42"/>
      <c r="AY121" s="38"/>
      <c r="AZ121" s="38"/>
      <c r="BA121" s="38"/>
      <c r="BB121" s="38"/>
      <c r="BC121" s="246"/>
      <c r="BD121" s="395"/>
    </row>
    <row r="122" spans="1:56" ht="15.75" thickBot="1" x14ac:dyDescent="0.3">
      <c r="A122" s="9" t="str">
        <f t="shared" si="12"/>
        <v>So</v>
      </c>
      <c r="B122" s="5">
        <f t="shared" si="11"/>
        <v>46593</v>
      </c>
      <c r="C122" s="4" t="s">
        <v>47</v>
      </c>
      <c r="D122" s="27"/>
      <c r="E122" s="66"/>
      <c r="F122" s="67"/>
      <c r="G122" s="67"/>
      <c r="H122" s="67"/>
      <c r="I122" s="67"/>
      <c r="J122" s="260"/>
      <c r="K122" s="403"/>
      <c r="L122" s="346"/>
      <c r="M122" s="381"/>
      <c r="N122" s="257"/>
      <c r="O122" s="67"/>
      <c r="P122" s="68"/>
      <c r="Q122" s="424"/>
      <c r="R122" s="257"/>
      <c r="S122" s="67"/>
      <c r="T122" s="68"/>
      <c r="U122" s="66"/>
      <c r="V122" s="67"/>
      <c r="W122" s="225"/>
      <c r="X122" s="66"/>
      <c r="Y122" s="67"/>
      <c r="Z122" s="256"/>
      <c r="AA122" s="257"/>
      <c r="AB122" s="67"/>
      <c r="AC122" s="68"/>
      <c r="AD122" s="69"/>
      <c r="AE122" s="69"/>
      <c r="AF122" s="69"/>
      <c r="AG122" s="66"/>
      <c r="AH122" s="67"/>
      <c r="AI122" s="260"/>
      <c r="AJ122" s="257"/>
      <c r="AK122" s="67"/>
      <c r="AL122" s="68"/>
      <c r="AM122" s="66"/>
      <c r="AN122" s="67"/>
      <c r="AO122" s="68"/>
      <c r="AP122" s="424"/>
      <c r="AQ122" s="257"/>
      <c r="AR122" s="67"/>
      <c r="AS122" s="68"/>
      <c r="AT122" s="443"/>
      <c r="AU122" s="257"/>
      <c r="AV122" s="67"/>
      <c r="AW122" s="68"/>
      <c r="AX122" s="66"/>
      <c r="AY122" s="67"/>
      <c r="AZ122" s="67"/>
      <c r="BA122" s="67"/>
      <c r="BB122" s="67"/>
      <c r="BC122" s="260"/>
      <c r="BD122" s="403"/>
    </row>
    <row r="123" spans="1:56" ht="15.75" thickTop="1" x14ac:dyDescent="0.25">
      <c r="B123" s="1" t="s">
        <v>131</v>
      </c>
      <c r="AK123" s="51"/>
      <c r="AL123" s="51"/>
      <c r="AW123" s="52"/>
      <c r="AX123" s="51"/>
      <c r="AY123" s="51"/>
      <c r="AZ123" s="51"/>
      <c r="BA123" s="51"/>
      <c r="BD123" s="325"/>
    </row>
    <row r="124" spans="1:56" x14ac:dyDescent="0.25">
      <c r="A124" s="528" t="s">
        <v>132</v>
      </c>
      <c r="B124" s="528"/>
      <c r="C124" s="528"/>
      <c r="D124" s="65" t="s">
        <v>133</v>
      </c>
      <c r="I124" s="112" t="s">
        <v>134</v>
      </c>
      <c r="J124" s="485">
        <v>46191</v>
      </c>
      <c r="K124" s="485"/>
      <c r="L124" s="485"/>
      <c r="M124" s="485"/>
      <c r="N124" s="485"/>
      <c r="O124" s="485"/>
      <c r="P124" s="485"/>
      <c r="AX124" s="31"/>
      <c r="AY124" s="31"/>
      <c r="AZ124" s="31"/>
      <c r="BA124" s="31"/>
    </row>
    <row r="125" spans="1:56" x14ac:dyDescent="0.25">
      <c r="A125" s="527" t="s">
        <v>135</v>
      </c>
      <c r="B125" s="527"/>
      <c r="C125" s="527"/>
      <c r="D125" t="s">
        <v>136</v>
      </c>
    </row>
    <row r="126" spans="1:56" x14ac:dyDescent="0.25">
      <c r="A126" s="532" t="s">
        <v>137</v>
      </c>
      <c r="B126" s="532"/>
      <c r="C126" s="532"/>
      <c r="D126" t="s">
        <v>138</v>
      </c>
    </row>
    <row r="127" spans="1:56" x14ac:dyDescent="0.25">
      <c r="A127" s="533" t="s">
        <v>139</v>
      </c>
      <c r="B127" s="533"/>
      <c r="C127" s="533"/>
      <c r="D127" t="s">
        <v>140</v>
      </c>
    </row>
    <row r="128" spans="1:56" x14ac:dyDescent="0.25">
      <c r="A128" s="533" t="s">
        <v>141</v>
      </c>
      <c r="B128" s="533"/>
      <c r="C128" s="533"/>
      <c r="D128" t="s">
        <v>142</v>
      </c>
    </row>
    <row r="129" spans="1:51" x14ac:dyDescent="0.25">
      <c r="A129" s="533" t="s">
        <v>143</v>
      </c>
      <c r="B129" s="533"/>
      <c r="C129" s="533"/>
      <c r="D129" t="s">
        <v>144</v>
      </c>
    </row>
    <row r="130" spans="1:51" ht="15" customHeight="1" x14ac:dyDescent="0.25">
      <c r="A130" s="534" t="s">
        <v>145</v>
      </c>
      <c r="B130" s="534"/>
      <c r="C130" s="534"/>
      <c r="D130" s="531" t="s">
        <v>146</v>
      </c>
      <c r="E130" s="531"/>
      <c r="F130" s="531"/>
      <c r="G130" s="531"/>
      <c r="H130" s="531"/>
      <c r="I130" s="531"/>
      <c r="J130" s="531"/>
      <c r="K130" s="531"/>
      <c r="L130" s="531"/>
      <c r="M130" s="531"/>
      <c r="N130" s="531"/>
      <c r="O130" s="531"/>
      <c r="P130" s="531"/>
      <c r="Q130" s="531"/>
      <c r="R130" s="531"/>
      <c r="S130" s="531"/>
      <c r="T130" s="531"/>
      <c r="U130" s="531"/>
      <c r="V130" s="531"/>
      <c r="W130" s="531"/>
      <c r="X130" s="531"/>
      <c r="Y130" s="531"/>
      <c r="Z130" s="531"/>
      <c r="AA130" s="531"/>
      <c r="AB130" s="531"/>
      <c r="AC130" s="531"/>
      <c r="AD130" s="531"/>
      <c r="AE130" s="531"/>
      <c r="AF130" s="531"/>
      <c r="AG130" s="531"/>
      <c r="AH130" s="531"/>
      <c r="AI130" s="531"/>
      <c r="AJ130" s="531"/>
      <c r="AK130" s="531"/>
      <c r="AL130" s="531"/>
      <c r="AM130" s="531"/>
      <c r="AN130" s="531"/>
      <c r="AO130" s="531"/>
      <c r="AP130" s="531"/>
      <c r="AQ130" s="531"/>
      <c r="AR130" s="531"/>
      <c r="AS130" s="531"/>
    </row>
    <row r="131" spans="1:51" ht="15" customHeight="1" x14ac:dyDescent="0.25">
      <c r="A131" s="322"/>
      <c r="B131" s="322"/>
      <c r="C131" s="322" t="s">
        <v>147</v>
      </c>
      <c r="D131" s="531" t="s">
        <v>148</v>
      </c>
      <c r="E131" s="531"/>
      <c r="F131" s="531"/>
      <c r="G131" s="531"/>
      <c r="H131" s="531"/>
      <c r="I131" s="531"/>
      <c r="J131" s="531"/>
      <c r="K131" s="531"/>
      <c r="L131" s="531"/>
      <c r="M131" s="531"/>
      <c r="N131" s="531"/>
      <c r="O131" s="531"/>
      <c r="P131" s="531"/>
      <c r="Q131" s="531"/>
      <c r="R131" s="531"/>
      <c r="S131" s="531"/>
      <c r="T131" s="531"/>
      <c r="U131" s="531"/>
      <c r="V131" s="531"/>
      <c r="W131" s="531"/>
      <c r="X131" s="531"/>
      <c r="Y131" s="531"/>
      <c r="Z131" s="531"/>
      <c r="AA131" s="531"/>
      <c r="AB131" s="531"/>
      <c r="AC131" s="531"/>
      <c r="AD131" s="531"/>
      <c r="AE131" s="531"/>
      <c r="AF131" s="531"/>
      <c r="AG131" s="36"/>
      <c r="AH131" s="36"/>
      <c r="AI131" s="36"/>
      <c r="AJ131" s="36"/>
      <c r="AK131" s="36"/>
      <c r="AL131" s="36"/>
    </row>
    <row r="132" spans="1:51" ht="15" customHeight="1" x14ac:dyDescent="0.25">
      <c r="A132" s="525" t="s">
        <v>149</v>
      </c>
      <c r="B132" s="525"/>
      <c r="C132" s="525"/>
      <c r="D132" s="531" t="s">
        <v>150</v>
      </c>
      <c r="E132" s="531"/>
      <c r="F132" s="531"/>
      <c r="G132" s="531"/>
      <c r="H132" s="531"/>
      <c r="I132" s="531"/>
      <c r="J132" s="531"/>
      <c r="K132" s="531"/>
      <c r="L132" s="531"/>
      <c r="M132" s="531"/>
      <c r="N132" s="531"/>
      <c r="O132" s="531"/>
      <c r="P132" s="531"/>
      <c r="Q132" s="531"/>
      <c r="R132" s="531"/>
      <c r="S132" s="531"/>
      <c r="T132" s="531"/>
      <c r="U132" s="531"/>
      <c r="V132" s="531"/>
      <c r="W132" s="531"/>
      <c r="X132" s="531"/>
      <c r="Y132" s="531"/>
      <c r="Z132" s="531"/>
      <c r="AA132" s="531"/>
      <c r="AB132" s="531"/>
      <c r="AC132" s="531"/>
      <c r="AD132" s="531"/>
      <c r="AE132" s="531"/>
      <c r="AF132" s="531"/>
      <c r="AG132" s="531"/>
      <c r="AH132" s="531"/>
      <c r="AI132" s="531"/>
      <c r="AJ132" s="531"/>
      <c r="AK132" s="531"/>
      <c r="AL132" s="531"/>
      <c r="AM132" s="531"/>
      <c r="AN132" s="531"/>
      <c r="AO132" s="531"/>
      <c r="AP132" s="531"/>
      <c r="AQ132" s="531"/>
      <c r="AR132" s="531"/>
      <c r="AS132" s="531"/>
      <c r="AT132" s="531"/>
      <c r="AU132" s="531"/>
      <c r="AV132" s="531"/>
      <c r="AW132" s="531"/>
      <c r="AX132" s="531"/>
      <c r="AY132" s="531"/>
    </row>
    <row r="133" spans="1:51" ht="15" customHeight="1" x14ac:dyDescent="0.25">
      <c r="A133" s="525" t="s">
        <v>167</v>
      </c>
      <c r="B133" s="525"/>
      <c r="C133" s="525"/>
      <c r="D133" s="531" t="s">
        <v>173</v>
      </c>
      <c r="E133" s="531"/>
      <c r="F133" s="531"/>
      <c r="G133" s="531"/>
      <c r="H133" s="531"/>
      <c r="I133" s="531"/>
      <c r="J133" s="531"/>
      <c r="K133" s="531"/>
      <c r="L133" s="531"/>
      <c r="M133" s="531"/>
      <c r="N133" s="531"/>
      <c r="O133" s="531"/>
      <c r="P133" s="531"/>
      <c r="Q133" s="531"/>
      <c r="R133" s="531"/>
      <c r="S133" s="531"/>
      <c r="T133" s="531"/>
      <c r="U133" s="531"/>
      <c r="V133" s="531"/>
      <c r="W133" s="531"/>
      <c r="X133" s="531"/>
      <c r="Y133" s="531"/>
      <c r="Z133" s="531"/>
      <c r="AA133" s="531"/>
      <c r="AB133" s="531"/>
      <c r="AC133" s="531"/>
      <c r="AD133" s="531"/>
      <c r="AE133" s="531"/>
      <c r="AF133" s="531"/>
      <c r="AG133" s="531"/>
      <c r="AH133" s="531"/>
      <c r="AI133" s="531"/>
      <c r="AJ133" s="531"/>
      <c r="AK133" s="531"/>
      <c r="AL133" s="531"/>
      <c r="AM133" s="531"/>
      <c r="AN133" s="531"/>
      <c r="AO133" s="531"/>
      <c r="AP133" s="531"/>
      <c r="AQ133" s="531"/>
      <c r="AR133" s="531"/>
      <c r="AS133" s="531"/>
      <c r="AT133" s="531"/>
      <c r="AU133" s="531"/>
      <c r="AV133" s="531"/>
      <c r="AW133" s="531"/>
      <c r="AX133" s="531"/>
      <c r="AY133" s="531"/>
    </row>
    <row r="134" spans="1:51" ht="15" hidden="1" customHeight="1" x14ac:dyDescent="0.25">
      <c r="A134" s="525" t="s">
        <v>151</v>
      </c>
      <c r="B134" s="525"/>
      <c r="C134" s="525"/>
      <c r="D134" s="492" t="s">
        <v>152</v>
      </c>
      <c r="E134" s="492"/>
      <c r="F134" s="492"/>
      <c r="G134" s="492"/>
      <c r="H134" s="492"/>
      <c r="I134" s="492"/>
      <c r="J134" s="492"/>
      <c r="K134" s="492"/>
      <c r="L134" s="492"/>
      <c r="M134" s="492"/>
      <c r="N134" s="492"/>
      <c r="O134" s="492"/>
      <c r="P134" s="492"/>
      <c r="Q134" s="492"/>
      <c r="R134" s="492"/>
      <c r="S134" s="492"/>
      <c r="T134" s="492"/>
      <c r="U134" s="492"/>
      <c r="V134" s="492"/>
      <c r="W134" s="492"/>
      <c r="X134" s="492"/>
      <c r="Y134" s="492"/>
      <c r="Z134" s="492"/>
      <c r="AA134" s="492"/>
      <c r="AB134" s="492"/>
      <c r="AC134" s="492"/>
      <c r="AD134" s="492"/>
      <c r="AE134" s="492"/>
      <c r="AF134" s="492"/>
      <c r="AG134" s="492"/>
      <c r="AH134" s="492"/>
      <c r="AI134" s="492"/>
      <c r="AJ134" s="492"/>
      <c r="AK134" s="492"/>
      <c r="AL134" s="492"/>
      <c r="AM134" s="492"/>
      <c r="AN134" s="492"/>
      <c r="AO134" s="492"/>
      <c r="AP134" s="492"/>
      <c r="AQ134" s="492"/>
      <c r="AR134" s="492"/>
      <c r="AS134" s="492"/>
      <c r="AT134" s="492"/>
      <c r="AU134" s="492"/>
      <c r="AV134" s="29"/>
      <c r="AW134" s="29"/>
      <c r="AX134" s="29"/>
      <c r="AY134" s="29"/>
    </row>
    <row r="135" spans="1:51" ht="15" customHeight="1" x14ac:dyDescent="0.25">
      <c r="A135" s="525" t="s">
        <v>153</v>
      </c>
      <c r="B135" s="525"/>
      <c r="C135" s="525"/>
      <c r="D135" s="531" t="s">
        <v>154</v>
      </c>
      <c r="E135" s="531"/>
      <c r="F135" s="531"/>
      <c r="G135" s="531"/>
      <c r="H135" s="531"/>
      <c r="I135" s="531"/>
      <c r="J135" s="531"/>
      <c r="K135" s="531"/>
      <c r="L135" s="531"/>
      <c r="M135" s="531"/>
      <c r="N135" s="531"/>
      <c r="O135" s="531"/>
      <c r="P135" s="531"/>
      <c r="Q135" s="531"/>
      <c r="R135" s="531"/>
      <c r="S135" s="531"/>
      <c r="T135" s="531"/>
      <c r="U135" s="531"/>
      <c r="V135" s="531"/>
      <c r="W135" s="531"/>
      <c r="X135" s="531"/>
      <c r="Y135" s="531"/>
      <c r="Z135" s="531"/>
      <c r="AA135" s="531"/>
      <c r="AB135" s="531"/>
      <c r="AC135" s="531"/>
      <c r="AD135" s="531"/>
      <c r="AE135" s="531"/>
      <c r="AF135" s="531"/>
      <c r="AG135" s="531"/>
      <c r="AH135" s="531"/>
      <c r="AI135" s="531"/>
      <c r="AJ135" s="531"/>
      <c r="AK135" s="531"/>
      <c r="AL135" s="531"/>
      <c r="AM135" s="531"/>
      <c r="AN135" s="531"/>
      <c r="AO135" s="531"/>
      <c r="AP135" s="531"/>
      <c r="AQ135" s="531"/>
      <c r="AR135" s="531"/>
      <c r="AS135" s="531"/>
      <c r="AT135" s="531"/>
      <c r="AU135" s="323"/>
      <c r="AV135" s="29"/>
      <c r="AW135" s="29"/>
      <c r="AX135" s="29"/>
      <c r="AY135" s="29"/>
    </row>
    <row r="136" spans="1:51" ht="15" customHeight="1" x14ac:dyDescent="0.25">
      <c r="A136" s="525" t="s">
        <v>171</v>
      </c>
      <c r="B136" s="525"/>
      <c r="C136" s="525"/>
      <c r="D136" s="531" t="s">
        <v>172</v>
      </c>
      <c r="E136" s="531"/>
      <c r="F136" s="531"/>
      <c r="G136" s="531"/>
      <c r="H136" s="531"/>
      <c r="I136" s="531"/>
      <c r="J136" s="531"/>
      <c r="K136" s="531"/>
      <c r="L136" s="531"/>
      <c r="M136" s="531"/>
      <c r="N136" s="531"/>
      <c r="O136" s="531"/>
      <c r="P136" s="531"/>
      <c r="Q136" s="531"/>
      <c r="R136" s="531"/>
      <c r="S136" s="531"/>
      <c r="T136" s="531"/>
      <c r="U136" s="531"/>
      <c r="V136" s="531"/>
      <c r="W136" s="531"/>
      <c r="X136" s="531"/>
      <c r="Y136" s="531"/>
      <c r="Z136" s="531"/>
      <c r="AA136" s="531"/>
      <c r="AB136" s="531"/>
      <c r="AC136" s="531"/>
      <c r="AD136" s="531"/>
      <c r="AE136" s="531"/>
      <c r="AF136" s="531"/>
      <c r="AG136" s="531"/>
      <c r="AH136" s="531"/>
      <c r="AI136" s="531"/>
      <c r="AJ136" s="531"/>
      <c r="AK136" s="531"/>
      <c r="AL136" s="531"/>
      <c r="AM136" s="531"/>
      <c r="AN136" s="531"/>
      <c r="AO136" s="531"/>
      <c r="AP136" s="531"/>
      <c r="AQ136" s="531"/>
      <c r="AR136" s="531"/>
      <c r="AS136" s="531"/>
      <c r="AT136" s="531"/>
      <c r="AU136" s="323"/>
      <c r="AV136" s="29"/>
      <c r="AW136" s="29"/>
      <c r="AX136" s="29"/>
      <c r="AY136" s="29"/>
    </row>
    <row r="137" spans="1:51" x14ac:dyDescent="0.25">
      <c r="C137" s="74" t="s">
        <v>155</v>
      </c>
      <c r="D137" t="s">
        <v>170</v>
      </c>
    </row>
    <row r="138" spans="1:51" ht="19.5" hidden="1" customHeight="1" x14ac:dyDescent="0.25">
      <c r="A138" s="533" t="s">
        <v>156</v>
      </c>
      <c r="B138" s="533"/>
      <c r="C138" s="533"/>
      <c r="D138" s="535" t="s">
        <v>157</v>
      </c>
      <c r="E138" s="535"/>
      <c r="F138" s="535"/>
      <c r="G138" s="535"/>
      <c r="H138" s="535"/>
      <c r="I138" s="535"/>
      <c r="J138" s="535"/>
      <c r="K138" s="535"/>
      <c r="L138" s="535"/>
      <c r="M138" s="535"/>
      <c r="N138" s="535"/>
      <c r="O138" s="535"/>
      <c r="P138" s="535"/>
      <c r="Q138" s="535"/>
      <c r="R138" s="535"/>
      <c r="S138" s="535"/>
      <c r="T138" s="535"/>
      <c r="U138" s="535"/>
      <c r="V138" s="535"/>
      <c r="W138" s="535"/>
      <c r="X138" s="535"/>
      <c r="Y138" s="535"/>
      <c r="Z138" s="535"/>
      <c r="AA138" s="535"/>
      <c r="AB138" s="535"/>
      <c r="AC138" s="535"/>
      <c r="AD138" s="535"/>
      <c r="AE138" s="535"/>
      <c r="AF138" s="535"/>
      <c r="AG138" s="535"/>
      <c r="AH138" s="535"/>
      <c r="AI138" s="535"/>
      <c r="AJ138" s="535"/>
      <c r="AK138" s="535"/>
      <c r="AL138" s="535"/>
      <c r="AM138" s="535"/>
      <c r="AN138" s="535"/>
      <c r="AO138" s="535"/>
      <c r="AP138" s="535"/>
      <c r="AQ138" s="535"/>
      <c r="AR138" s="535"/>
      <c r="AS138" s="535"/>
      <c r="AT138" s="535"/>
    </row>
    <row r="139" spans="1:51" ht="19.5" hidden="1" customHeight="1" x14ac:dyDescent="0.25">
      <c r="A139" s="533" t="s">
        <v>158</v>
      </c>
      <c r="B139" s="533"/>
      <c r="C139" s="533"/>
      <c r="D139" t="s">
        <v>159</v>
      </c>
    </row>
    <row r="140" spans="1:51" ht="19.5" customHeight="1" x14ac:dyDescent="0.4">
      <c r="C140" s="321" t="s">
        <v>198</v>
      </c>
      <c r="D140" s="478" t="s">
        <v>169</v>
      </c>
      <c r="E140" s="478"/>
      <c r="F140" s="478"/>
      <c r="G140" s="478"/>
      <c r="H140" s="478"/>
      <c r="I140" s="478"/>
      <c r="J140" s="478"/>
      <c r="K140" s="478"/>
      <c r="L140" s="478"/>
      <c r="M140" s="478"/>
      <c r="N140" s="478"/>
      <c r="O140" s="478"/>
      <c r="P140" s="478"/>
      <c r="Q140" s="478"/>
      <c r="R140" s="478"/>
      <c r="S140" s="478"/>
      <c r="T140" s="478"/>
      <c r="U140" s="478"/>
      <c r="V140" s="478"/>
      <c r="W140" s="478"/>
      <c r="X140" s="478"/>
      <c r="Y140" s="478"/>
      <c r="Z140" s="478"/>
      <c r="AA140" s="478"/>
      <c r="AB140" s="478"/>
      <c r="AC140" s="478"/>
      <c r="AD140" s="478"/>
    </row>
    <row r="141" spans="1:51" ht="18.75" customHeight="1" x14ac:dyDescent="0.4">
      <c r="C141" s="321" t="s">
        <v>199</v>
      </c>
      <c r="D141" s="478" t="s">
        <v>175</v>
      </c>
      <c r="E141" s="478"/>
      <c r="F141" s="478"/>
      <c r="G141" s="478"/>
      <c r="H141" s="478"/>
      <c r="I141" s="478"/>
      <c r="J141" s="478"/>
      <c r="K141" s="478"/>
      <c r="L141" s="478"/>
      <c r="M141" s="478"/>
      <c r="N141" s="478"/>
      <c r="O141" s="478"/>
      <c r="P141" s="478"/>
      <c r="Q141" s="478"/>
      <c r="R141" s="478"/>
      <c r="S141" s="478"/>
      <c r="T141" s="478"/>
      <c r="U141" s="478"/>
      <c r="V141" s="478"/>
      <c r="W141" s="478"/>
      <c r="X141" s="478"/>
      <c r="Y141" s="478"/>
      <c r="Z141" s="478"/>
      <c r="AA141" s="478"/>
      <c r="AB141" s="478"/>
      <c r="AC141" s="478"/>
      <c r="AD141" s="478"/>
    </row>
    <row r="143" spans="1:51" x14ac:dyDescent="0.25">
      <c r="D143" s="29"/>
      <c r="E143" s="36"/>
      <c r="F143" s="36"/>
      <c r="G143" s="36"/>
      <c r="H143" s="36"/>
    </row>
  </sheetData>
  <sheetProtection algorithmName="SHA-512" hashValue="KRIXf7ahnYMzPCYd0LbxmIWS9pMm+BnVwWw5MVbnS0uB1fQ3zfalm63aqwkgNZHPkFEuOM4rMBqHJu4XEu8mhA==" saltValue="7sW+Kw09ojesCrKqUgGEpA==" spinCount="100000" sheet="1" objects="1" scenarios="1"/>
  <mergeCells count="72">
    <mergeCell ref="A136:C136"/>
    <mergeCell ref="D136:AT136"/>
    <mergeCell ref="A127:C127"/>
    <mergeCell ref="A129:C129"/>
    <mergeCell ref="A139:C139"/>
    <mergeCell ref="A130:C130"/>
    <mergeCell ref="D138:AT138"/>
    <mergeCell ref="D132:AY132"/>
    <mergeCell ref="A138:C138"/>
    <mergeCell ref="D131:AF131"/>
    <mergeCell ref="D135:AT135"/>
    <mergeCell ref="A135:C135"/>
    <mergeCell ref="A132:C132"/>
    <mergeCell ref="A134:C134"/>
    <mergeCell ref="A128:C128"/>
    <mergeCell ref="D130:AS130"/>
    <mergeCell ref="A133:C133"/>
    <mergeCell ref="A1:BD1"/>
    <mergeCell ref="A125:C125"/>
    <mergeCell ref="A124:C124"/>
    <mergeCell ref="AX3:BD3"/>
    <mergeCell ref="E3:K3"/>
    <mergeCell ref="X3:AC3"/>
    <mergeCell ref="U3:W3"/>
    <mergeCell ref="U4:W4"/>
    <mergeCell ref="L4:M4"/>
    <mergeCell ref="Q3:T3"/>
    <mergeCell ref="R4:T4"/>
    <mergeCell ref="D133:AY133"/>
    <mergeCell ref="A126:C126"/>
    <mergeCell ref="AG4:AI4"/>
    <mergeCell ref="AP3:AS3"/>
    <mergeCell ref="E4:H4"/>
    <mergeCell ref="AM4:AO4"/>
    <mergeCell ref="X5:AC5"/>
    <mergeCell ref="AF3:AF8"/>
    <mergeCell ref="L3:P3"/>
    <mergeCell ref="AG3:AL3"/>
    <mergeCell ref="AJ4:AL4"/>
    <mergeCell ref="Q5:T5"/>
    <mergeCell ref="AA4:AC4"/>
    <mergeCell ref="AE3:AE8"/>
    <mergeCell ref="AT3:AW3"/>
    <mergeCell ref="AU4:AW4"/>
    <mergeCell ref="AM3:AO3"/>
    <mergeCell ref="AD3:AD8"/>
    <mergeCell ref="N4:P4"/>
    <mergeCell ref="U6:W6"/>
    <mergeCell ref="U5:W5"/>
    <mergeCell ref="L6:P6"/>
    <mergeCell ref="AG5:AL5"/>
    <mergeCell ref="AG6:AL6"/>
    <mergeCell ref="AM5:AO5"/>
    <mergeCell ref="AM6:AO6"/>
    <mergeCell ref="X4:Z4"/>
    <mergeCell ref="AQ4:AS4"/>
    <mergeCell ref="AX4:BA4"/>
    <mergeCell ref="AX5:BD5"/>
    <mergeCell ref="AX6:BD6"/>
    <mergeCell ref="AT5:AW5"/>
    <mergeCell ref="AP5:AS5"/>
    <mergeCell ref="AP6:AS6"/>
    <mergeCell ref="AT6:AW6"/>
    <mergeCell ref="D141:AD141"/>
    <mergeCell ref="Q6:T6"/>
    <mergeCell ref="X6:AC6"/>
    <mergeCell ref="J124:P124"/>
    <mergeCell ref="L5:P5"/>
    <mergeCell ref="E5:K5"/>
    <mergeCell ref="E6:K6"/>
    <mergeCell ref="D134:AU134"/>
    <mergeCell ref="D140:AD140"/>
  </mergeCells>
  <phoneticPr fontId="3" type="noConversion"/>
  <pageMargins left="0.25" right="0.25" top="0.75" bottom="0.75" header="0.3" footer="0.3"/>
  <pageSetup paperSize="9" scale="22" orientation="landscape" r:id="rId1"/>
  <rowBreaks count="1" manualBreakCount="1">
    <brk id="136" max="5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566cda-e92c-49a2-97c3-79d18b7ea58c">
      <Terms xmlns="http://schemas.microsoft.com/office/infopath/2007/PartnerControls"/>
    </lcf76f155ced4ddcb4097134ff3c332f>
    <TaxCatchAll xmlns="38aef945-74a4-4875-82de-0c8fb7438379" xsi:nil="true"/>
    <SharedWithUsers xmlns="38aef945-74a4-4875-82de-0c8fb7438379">
      <UserInfo>
        <DisplayName>Benjamin Herth</DisplayName>
        <AccountId>2490</AccountId>
        <AccountType/>
      </UserInfo>
      <UserInfo>
        <DisplayName>Simon Ludwig</DisplayName>
        <AccountId>2726</AccountId>
        <AccountType/>
      </UserInfo>
      <UserInfo>
        <DisplayName>Andreas Heßelmann</DisplayName>
        <AccountId>6</AccountId>
        <AccountType/>
      </UserInfo>
      <UserInfo>
        <DisplayName>Ben Schulze</DisplayName>
        <AccountId>31</AccountId>
        <AccountType/>
      </UserInfo>
      <UserInfo>
        <DisplayName>Bernhard Karg</DisplayName>
        <AccountId>275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6BC0BD6E066642AF59DE8723AF240C" ma:contentTypeVersion="19" ma:contentTypeDescription="Ein neues Dokument erstellen." ma:contentTypeScope="" ma:versionID="0c57638a060b9b7db5f1d4e31146d584">
  <xsd:schema xmlns:xsd="http://www.w3.org/2001/XMLSchema" xmlns:xs="http://www.w3.org/2001/XMLSchema" xmlns:p="http://schemas.microsoft.com/office/2006/metadata/properties" xmlns:ns2="f8566cda-e92c-49a2-97c3-79d18b7ea58c" xmlns:ns3="38aef945-74a4-4875-82de-0c8fb7438379" targetNamespace="http://schemas.microsoft.com/office/2006/metadata/properties" ma:root="true" ma:fieldsID="55cd4fb9332be7b3a5cf5973dff796de" ns2:_="" ns3:_="">
    <xsd:import namespace="f8566cda-e92c-49a2-97c3-79d18b7ea58c"/>
    <xsd:import namespace="38aef945-74a4-4875-82de-0c8fb7438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66cda-e92c-49a2-97c3-79d18b7ea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9d405b6d-4274-4050-adb9-09797641df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ef945-74a4-4875-82de-0c8fb7438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5e82d9f-d634-44f8-800a-2d76e2a0eff6}" ma:internalName="TaxCatchAll" ma:showField="CatchAllData" ma:web="38aef945-74a4-4875-82de-0c8fb7438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31C3A8-5DB8-4CC9-97D0-E900EB6A33C0}">
  <ds:schemaRefs>
    <ds:schemaRef ds:uri="f8566cda-e92c-49a2-97c3-79d18b7ea58c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8aef945-74a4-4875-82de-0c8fb743837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EF21CB8-7F88-4ADD-91B3-6DB0BC50C8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807A90-D5EB-4EBF-ACFA-B4E1D9CBFE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66cda-e92c-49a2-97c3-79d18b7ea58c"/>
    <ds:schemaRef ds:uri="38aef945-74a4-4875-82de-0c8fb7438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VORL. Rahmenterminplan 26_27</vt:lpstr>
      <vt:lpstr>'VORL. Rahmenterminplan 26_27'!Druckbereich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Heßelmann</dc:creator>
  <cp:keywords/>
  <dc:description/>
  <cp:lastModifiedBy>Simon Ludwig</cp:lastModifiedBy>
  <cp:revision/>
  <cp:lastPrinted>2026-06-15T13:50:59Z</cp:lastPrinted>
  <dcterms:created xsi:type="dcterms:W3CDTF">2024-03-22T08:54:53Z</dcterms:created>
  <dcterms:modified xsi:type="dcterms:W3CDTF">2026-06-18T08:52:54Z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0x0101006B6BC0BD6E066642AF59DE8723AF240C</vt:lpwstr>
  </property>
</Properties>
</file>